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asifiqbal\OneDrive - EFU Life Assurance LTD\Desktop\Panel Hospital\Panel Hospital List 02-02-26\"/>
    </mc:Choice>
  </mc:AlternateContent>
  <xr:revisionPtr revIDLastSave="16" documentId="8_{9DA76633-CBCD-4532-AEF9-B017C5503347}" xr6:coauthVersionLast="36" xr6:coauthVersionMax="36" xr10:uidLastSave="{25475041-BE6C-44B0-947B-0FD4ACBF776B}"/>
  <bookViews>
    <workbookView xWindow="0" yWindow="0" windowWidth="23040" windowHeight="9060" xr2:uid="{00000000-000D-0000-FFFF-FFFF00000000}"/>
  </bookViews>
  <sheets>
    <sheet name="PANEL HOSPITAL'S LIST" sheetId="1" r:id="rId1"/>
  </sheets>
  <definedNames>
    <definedName name="_xlnm._FilterDatabase" localSheetId="0" hidden="1">'PANEL HOSPITAL''S LIST'!$A$2:$H$489</definedName>
    <definedName name="_xlnm.Print_Area" localSheetId="0">'PANEL HOSPITAL''S LIST'!$B$1:$G$478</definedName>
    <definedName name="_xlnm.Print_Titles" localSheetId="0">'PANEL HOSPITAL''S LIST'!$1:$2</definedName>
  </definedNames>
  <calcPr calcId="191028"/>
</workbook>
</file>

<file path=xl/calcChain.xml><?xml version="1.0" encoding="utf-8"?>
<calcChain xmlns="http://schemas.openxmlformats.org/spreadsheetml/2006/main">
  <c r="A21" i="1" l="1"/>
  <c r="H84" i="1"/>
  <c r="H24" i="1"/>
  <c r="H434" i="1"/>
  <c r="H55" i="1"/>
  <c r="H470" i="1"/>
  <c r="H118" i="1" l="1"/>
  <c r="H440" i="1"/>
  <c r="H106" i="1"/>
  <c r="H114" i="1"/>
  <c r="H63" i="1"/>
  <c r="H40" i="1"/>
  <c r="A23" i="1" l="1"/>
  <c r="A24" i="1" s="1"/>
  <c r="H138" i="1"/>
  <c r="A25" i="1" l="1"/>
  <c r="A26" i="1" s="1"/>
  <c r="H268" i="1"/>
  <c r="H253" i="1"/>
  <c r="H188" i="1"/>
  <c r="A27" i="1" l="1"/>
  <c r="H4" i="1"/>
  <c r="H342" i="1"/>
  <c r="H193" i="1"/>
  <c r="H357" i="1"/>
  <c r="H119" i="1" l="1"/>
  <c r="H89" i="1" l="1"/>
  <c r="H65" i="1"/>
  <c r="H309" i="1" l="1"/>
  <c r="H248" i="1" l="1"/>
  <c r="H460" i="1"/>
  <c r="H337" i="1" l="1"/>
  <c r="H395" i="1"/>
  <c r="H221" i="1"/>
  <c r="H191" i="1"/>
  <c r="H294" i="1"/>
  <c r="H153" i="1" l="1"/>
  <c r="H363" i="1"/>
  <c r="H174" i="1" l="1"/>
  <c r="H175" i="1"/>
  <c r="H207" i="1"/>
  <c r="H202" i="1"/>
  <c r="H464" i="1"/>
  <c r="H132" i="1"/>
  <c r="H291" i="1" l="1"/>
  <c r="H322" i="1" l="1"/>
  <c r="H146" i="1"/>
  <c r="H144" i="1"/>
  <c r="H385" i="1" l="1"/>
  <c r="H42" i="1" l="1"/>
  <c r="H488" i="1"/>
  <c r="H433" i="1"/>
  <c r="H374" i="1"/>
  <c r="H373" i="1"/>
  <c r="H375" i="1" l="1"/>
  <c r="H476" i="1" l="1"/>
  <c r="H313" i="1"/>
  <c r="H311" i="1"/>
  <c r="H317" i="1"/>
  <c r="H380" i="1"/>
  <c r="H18" i="1" l="1"/>
  <c r="H39" i="1"/>
  <c r="H21" i="1"/>
  <c r="H10" i="1"/>
  <c r="H165" i="1"/>
  <c r="H213" i="1"/>
  <c r="H220" i="1"/>
  <c r="H379" i="1" l="1"/>
  <c r="H197" i="1"/>
  <c r="H211" i="1"/>
  <c r="H151" i="1"/>
  <c r="H168" i="1"/>
  <c r="H130" i="1" l="1"/>
  <c r="H12" i="1"/>
  <c r="H418" i="1" l="1"/>
  <c r="H355" i="1"/>
  <c r="H171" i="1"/>
  <c r="H170" i="1"/>
  <c r="H272" i="1" l="1"/>
  <c r="H209" i="1"/>
  <c r="H451" i="1" l="1"/>
  <c r="H391" i="1"/>
  <c r="H351" i="1"/>
  <c r="H386" i="1"/>
  <c r="H25" i="1" l="1"/>
  <c r="H384" i="1"/>
  <c r="H204" i="1"/>
  <c r="H15" i="1" l="1"/>
  <c r="H239" i="1" l="1"/>
  <c r="H404" i="1"/>
  <c r="H167" i="1"/>
  <c r="H411" i="1"/>
  <c r="H308" i="1"/>
  <c r="H285" i="1"/>
  <c r="H286" i="1"/>
  <c r="H156" i="1"/>
  <c r="A14" i="1"/>
  <c r="H5" i="1"/>
  <c r="H6" i="1"/>
  <c r="H8" i="1"/>
  <c r="H16" i="1"/>
  <c r="H17" i="1"/>
  <c r="H19" i="1"/>
  <c r="H23" i="1"/>
  <c r="H26" i="1"/>
  <c r="H27" i="1"/>
  <c r="H28" i="1"/>
  <c r="H29" i="1"/>
  <c r="H30" i="1"/>
  <c r="H31" i="1"/>
  <c r="H32" i="1"/>
  <c r="H33" i="1"/>
  <c r="H34" i="1"/>
  <c r="H35" i="1"/>
  <c r="H36" i="1"/>
  <c r="H37" i="1"/>
  <c r="H38" i="1"/>
  <c r="H41" i="1"/>
  <c r="H43" i="1"/>
  <c r="H44" i="1"/>
  <c r="H45" i="1"/>
  <c r="H46" i="1"/>
  <c r="H47" i="1"/>
  <c r="H48" i="1"/>
  <c r="H49" i="1"/>
  <c r="H50" i="1"/>
  <c r="H51" i="1"/>
  <c r="H52" i="1"/>
  <c r="H53" i="1"/>
  <c r="H54" i="1"/>
  <c r="H56" i="1"/>
  <c r="H57" i="1"/>
  <c r="H58" i="1"/>
  <c r="H59" i="1"/>
  <c r="H60" i="1"/>
  <c r="H61" i="1"/>
  <c r="H62" i="1"/>
  <c r="H64" i="1"/>
  <c r="H66" i="1"/>
  <c r="H67" i="1"/>
  <c r="H68" i="1"/>
  <c r="H69" i="1"/>
  <c r="H70" i="1"/>
  <c r="H71" i="1"/>
  <c r="H72" i="1"/>
  <c r="H73" i="1"/>
  <c r="H74" i="1"/>
  <c r="H75" i="1"/>
  <c r="H76" i="1"/>
  <c r="H77" i="1"/>
  <c r="H78" i="1"/>
  <c r="H79" i="1"/>
  <c r="H80" i="1"/>
  <c r="H81" i="1"/>
  <c r="H82" i="1"/>
  <c r="H83" i="1"/>
  <c r="H85" i="1"/>
  <c r="H86" i="1"/>
  <c r="H87" i="1"/>
  <c r="H88" i="1"/>
  <c r="H90" i="1"/>
  <c r="H91" i="1"/>
  <c r="H92" i="1"/>
  <c r="H93" i="1"/>
  <c r="H94" i="1"/>
  <c r="H95" i="1"/>
  <c r="H96" i="1"/>
  <c r="H97" i="1"/>
  <c r="H98" i="1"/>
  <c r="H99" i="1"/>
  <c r="H100" i="1"/>
  <c r="H101" i="1"/>
  <c r="H102" i="1"/>
  <c r="H103" i="1"/>
  <c r="H104" i="1"/>
  <c r="H105" i="1"/>
  <c r="H107" i="1"/>
  <c r="H108" i="1"/>
  <c r="H109" i="1"/>
  <c r="H110" i="1"/>
  <c r="H111" i="1"/>
  <c r="H112" i="1"/>
  <c r="H113" i="1"/>
  <c r="H115" i="1"/>
  <c r="H116" i="1"/>
  <c r="H117" i="1"/>
  <c r="H120" i="1"/>
  <c r="H121" i="1"/>
  <c r="H123" i="1"/>
  <c r="H125" i="1"/>
  <c r="H127" i="1"/>
  <c r="H128" i="1"/>
  <c r="H134" i="1"/>
  <c r="H136" i="1"/>
  <c r="H137" i="1"/>
  <c r="H139" i="1"/>
  <c r="H140" i="1"/>
  <c r="H142" i="1"/>
  <c r="H148" i="1"/>
  <c r="H150" i="1"/>
  <c r="H152" i="1"/>
  <c r="H154" i="1"/>
  <c r="H155" i="1"/>
  <c r="H157" i="1"/>
  <c r="H159" i="1"/>
  <c r="H161" i="1"/>
  <c r="H163" i="1"/>
  <c r="H173" i="1"/>
  <c r="H176" i="1"/>
  <c r="H177" i="1"/>
  <c r="H178" i="1"/>
  <c r="H179" i="1"/>
  <c r="H180" i="1"/>
  <c r="H181" i="1"/>
  <c r="H182" i="1"/>
  <c r="H183" i="1"/>
  <c r="H184" i="1"/>
  <c r="H185" i="1"/>
  <c r="H186" i="1"/>
  <c r="H187" i="1"/>
  <c r="H190" i="1"/>
  <c r="H195" i="1"/>
  <c r="H196" i="1"/>
  <c r="H198" i="1"/>
  <c r="H199" i="1"/>
  <c r="H200" i="1"/>
  <c r="H201" i="1"/>
  <c r="H203" i="1"/>
  <c r="H205" i="1"/>
  <c r="H206" i="1"/>
  <c r="H215" i="1"/>
  <c r="H216" i="1"/>
  <c r="H218" i="1"/>
  <c r="H223" i="1"/>
  <c r="H224" i="1"/>
  <c r="H226" i="1"/>
  <c r="H227" i="1"/>
  <c r="H229" i="1"/>
  <c r="H231" i="1"/>
  <c r="H232" i="1"/>
  <c r="H234" i="1"/>
  <c r="H235" i="1"/>
  <c r="H236" i="1"/>
  <c r="H237" i="1"/>
  <c r="H238" i="1"/>
  <c r="H240" i="1"/>
  <c r="H241" i="1"/>
  <c r="H242" i="1"/>
  <c r="H243" i="1"/>
  <c r="H244" i="1"/>
  <c r="H245" i="1"/>
  <c r="H246" i="1"/>
  <c r="H247" i="1"/>
  <c r="H249" i="1"/>
  <c r="H250" i="1"/>
  <c r="H251" i="1"/>
  <c r="H252" i="1"/>
  <c r="H254" i="1"/>
  <c r="H255" i="1"/>
  <c r="H256" i="1"/>
  <c r="H257" i="1"/>
  <c r="H258" i="1"/>
  <c r="H259" i="1"/>
  <c r="H260" i="1"/>
  <c r="H261" i="1"/>
  <c r="H262" i="1"/>
  <c r="H263" i="1"/>
  <c r="H264" i="1"/>
  <c r="H265" i="1"/>
  <c r="H266" i="1"/>
  <c r="H267" i="1"/>
  <c r="H269" i="1"/>
  <c r="H270" i="1"/>
  <c r="H271" i="1"/>
  <c r="H273" i="1"/>
  <c r="H274" i="1"/>
  <c r="H275" i="1"/>
  <c r="H276" i="1"/>
  <c r="H277" i="1"/>
  <c r="H278" i="1"/>
  <c r="H279" i="1"/>
  <c r="H280" i="1"/>
  <c r="H281" i="1"/>
  <c r="H282" i="1"/>
  <c r="H283" i="1"/>
  <c r="H284" i="1"/>
  <c r="H287" i="1"/>
  <c r="H288" i="1"/>
  <c r="H289" i="1"/>
  <c r="H290" i="1"/>
  <c r="H292" i="1"/>
  <c r="H293" i="1"/>
  <c r="H295" i="1"/>
  <c r="H296" i="1"/>
  <c r="H297" i="1"/>
  <c r="H298" i="1"/>
  <c r="H299" i="1"/>
  <c r="H300" i="1"/>
  <c r="H301" i="1"/>
  <c r="H302" i="1"/>
  <c r="H303" i="1"/>
  <c r="H304" i="1"/>
  <c r="H305" i="1"/>
  <c r="H307" i="1"/>
  <c r="H315" i="1"/>
  <c r="H319" i="1"/>
  <c r="H321" i="1"/>
  <c r="H323" i="1"/>
  <c r="H324" i="1"/>
  <c r="H326" i="1"/>
  <c r="H327" i="1"/>
  <c r="H328" i="1"/>
  <c r="H329" i="1"/>
  <c r="H330" i="1"/>
  <c r="H331" i="1"/>
  <c r="H332" i="1"/>
  <c r="H333" i="1"/>
  <c r="H334" i="1"/>
  <c r="H335" i="1"/>
  <c r="H336" i="1"/>
  <c r="H339" i="1"/>
  <c r="H340" i="1"/>
  <c r="H344" i="1"/>
  <c r="H346" i="1"/>
  <c r="H347" i="1"/>
  <c r="H349" i="1"/>
  <c r="H353" i="1"/>
  <c r="H354" i="1"/>
  <c r="H356" i="1"/>
  <c r="H358" i="1"/>
  <c r="H359" i="1"/>
  <c r="H360" i="1"/>
  <c r="H361" i="1"/>
  <c r="H365" i="1"/>
  <c r="H367" i="1"/>
  <c r="H368" i="1"/>
  <c r="H369" i="1"/>
  <c r="H371" i="1"/>
  <c r="H372" i="1"/>
  <c r="H376" i="1"/>
  <c r="H377" i="1"/>
  <c r="H378" i="1"/>
  <c r="H381" i="1"/>
  <c r="H382" i="1"/>
  <c r="H388" i="1"/>
  <c r="H389" i="1"/>
  <c r="H390" i="1"/>
  <c r="H392" i="1"/>
  <c r="H394" i="1"/>
  <c r="H396" i="1"/>
  <c r="H397" i="1"/>
  <c r="H399" i="1"/>
  <c r="H400" i="1"/>
  <c r="H401" i="1"/>
  <c r="H402" i="1"/>
  <c r="H406" i="1"/>
  <c r="H407" i="1"/>
  <c r="H408" i="1"/>
  <c r="H409" i="1"/>
  <c r="H410" i="1"/>
  <c r="H412" i="1"/>
  <c r="H413" i="1"/>
  <c r="H415" i="1"/>
  <c r="H416" i="1"/>
  <c r="H420" i="1"/>
  <c r="H421" i="1"/>
  <c r="H422" i="1"/>
  <c r="H423" i="1"/>
  <c r="H424" i="1"/>
  <c r="H425" i="1"/>
  <c r="H426" i="1"/>
  <c r="H428" i="1"/>
  <c r="H429" i="1"/>
  <c r="H430" i="1"/>
  <c r="H431" i="1"/>
  <c r="H432" i="1"/>
  <c r="H435" i="1"/>
  <c r="H436" i="1"/>
  <c r="H437" i="1"/>
  <c r="H438" i="1"/>
  <c r="H439" i="1"/>
  <c r="H441" i="1"/>
  <c r="H442" i="1"/>
  <c r="H443" i="1"/>
  <c r="H444" i="1"/>
  <c r="H445" i="1"/>
  <c r="H447" i="1"/>
  <c r="H448" i="1"/>
  <c r="H450" i="1"/>
  <c r="H452" i="1"/>
  <c r="H453" i="1"/>
  <c r="H455" i="1"/>
  <c r="H457" i="1"/>
  <c r="H459" i="1"/>
  <c r="H461" i="1"/>
  <c r="H463" i="1"/>
  <c r="H466" i="1"/>
  <c r="H468" i="1"/>
  <c r="H469" i="1"/>
  <c r="H471" i="1"/>
  <c r="H472" i="1"/>
  <c r="H473" i="1"/>
  <c r="H474" i="1"/>
  <c r="H478" i="1"/>
  <c r="H480" i="1"/>
  <c r="H481" i="1"/>
  <c r="H482" i="1"/>
  <c r="H483" i="1"/>
  <c r="H484" i="1"/>
  <c r="H485" i="1"/>
  <c r="H486" i="1"/>
  <c r="H487" i="1"/>
  <c r="H14" i="1"/>
  <c r="A15" i="1" l="1"/>
  <c r="A16" i="1" l="1"/>
  <c r="A17" i="1" l="1"/>
  <c r="A18" i="1" l="1"/>
  <c r="A19" i="1" l="1"/>
  <c r="A28" i="1" l="1"/>
  <c r="A29" i="1" s="1"/>
  <c r="A30" i="1" l="1"/>
  <c r="A31" i="1" s="1"/>
  <c r="A32" i="1" s="1"/>
  <c r="A33" i="1" s="1"/>
  <c r="A34" i="1" l="1"/>
  <c r="A35" i="1" s="1"/>
  <c r="A36" i="1" s="1"/>
  <c r="A37" i="1" s="1"/>
  <c r="A38" i="1" s="1"/>
  <c r="A39" i="1" l="1"/>
  <c r="A40" i="1" l="1"/>
  <c r="A41" i="1" l="1"/>
  <c r="A42" i="1" l="1"/>
  <c r="A43" i="1" l="1"/>
  <c r="A44" i="1"/>
  <c r="A45" i="1" l="1"/>
  <c r="A46" i="1" l="1"/>
  <c r="A47" i="1" s="1"/>
  <c r="A48" i="1" s="1"/>
  <c r="A49" i="1" l="1"/>
  <c r="A50" i="1" l="1"/>
  <c r="A51" i="1" l="1"/>
  <c r="A52" i="1" l="1"/>
  <c r="A53" i="1" l="1"/>
  <c r="A54" i="1" l="1"/>
  <c r="A55" i="1" s="1"/>
  <c r="A56" i="1" s="1"/>
  <c r="A57" i="1" s="1"/>
  <c r="A58" i="1" s="1"/>
  <c r="A59" i="1" s="1"/>
  <c r="A60" i="1" s="1"/>
  <c r="A61" i="1" l="1"/>
  <c r="A62" i="1" l="1"/>
  <c r="A63" i="1" l="1"/>
  <c r="A64" i="1" l="1"/>
  <c r="A65" i="1" l="1"/>
  <c r="A66" i="1" l="1"/>
  <c r="A67" i="1" l="1"/>
  <c r="A68" i="1" l="1"/>
  <c r="A69" i="1" l="1"/>
  <c r="A70" i="1" l="1"/>
  <c r="A71" i="1" l="1"/>
  <c r="A72" i="1" l="1"/>
  <c r="A73" i="1" l="1"/>
  <c r="A74" i="1" l="1"/>
  <c r="A75" i="1" l="1"/>
  <c r="A76" i="1" l="1"/>
  <c r="A77" i="1" l="1"/>
  <c r="A78" i="1" l="1"/>
  <c r="A79" i="1" l="1"/>
  <c r="A80" i="1" l="1"/>
  <c r="A81" i="1" l="1"/>
  <c r="A82" i="1" l="1"/>
  <c r="A83" i="1" l="1"/>
  <c r="A84" i="1" l="1"/>
  <c r="A85" i="1" l="1"/>
  <c r="A86" i="1" l="1"/>
  <c r="A87" i="1" l="1"/>
  <c r="A88" i="1" l="1"/>
  <c r="A89" i="1" l="1"/>
  <c r="A90" i="1" l="1"/>
  <c r="A91" i="1" l="1"/>
  <c r="A92" i="1" l="1"/>
  <c r="A93" i="1" l="1"/>
  <c r="A94" i="1" l="1"/>
  <c r="A95" i="1" l="1"/>
  <c r="A96" i="1" l="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3" i="1" s="1"/>
  <c r="A125" i="1" s="1"/>
  <c r="A127" i="1" s="1"/>
  <c r="A128" i="1" s="1"/>
  <c r="A130" i="1" s="1"/>
  <c r="A132" i="1" s="1"/>
  <c r="A134" i="1" s="1"/>
  <c r="A136" i="1" s="1"/>
  <c r="A137" i="1" s="1"/>
  <c r="A138" i="1" s="1"/>
  <c r="A139" i="1" s="1"/>
  <c r="A140" i="1" s="1"/>
  <c r="A142" i="1" s="1"/>
  <c r="A144" i="1" s="1"/>
  <c r="A146" i="1" s="1"/>
  <c r="A148" i="1" s="1"/>
  <c r="A150" i="1" s="1"/>
  <c r="A151" i="1" s="1"/>
  <c r="A152" i="1" s="1"/>
  <c r="A153" i="1" s="1"/>
  <c r="A154" i="1" s="1"/>
  <c r="A155" i="1" s="1"/>
  <c r="A156" i="1" s="1"/>
  <c r="A157" i="1" s="1"/>
  <c r="A159" i="1" s="1"/>
  <c r="A161" i="1" s="1"/>
  <c r="A163" i="1" s="1"/>
  <c r="A165" i="1" s="1"/>
  <c r="A167" i="1" s="1"/>
  <c r="A168" i="1" s="1"/>
  <c r="A170" i="1" s="1"/>
  <c r="A171" i="1" s="1"/>
  <c r="A173" i="1" s="1"/>
  <c r="A174" i="1" s="1"/>
  <c r="A175" i="1" s="1"/>
  <c r="A176" i="1" s="1"/>
  <c r="A177" i="1" s="1"/>
  <c r="A178" i="1" s="1"/>
  <c r="A179" i="1" s="1"/>
  <c r="A180" i="1" s="1"/>
  <c r="A181" i="1" s="1"/>
  <c r="A182" i="1" s="1"/>
  <c r="A183" i="1" s="1"/>
  <c r="A184" i="1" s="1"/>
  <c r="A185" i="1" s="1"/>
  <c r="A186" i="1" s="1"/>
  <c r="A187" i="1" s="1"/>
  <c r="A188" i="1" s="1"/>
  <c r="A190" i="1" s="1"/>
  <c r="A191" i="1" s="1"/>
  <c r="A193" i="1" s="1"/>
  <c r="A195" i="1" s="1"/>
  <c r="A196" i="1" s="1"/>
  <c r="A197" i="1" s="1"/>
  <c r="A198" i="1" s="1"/>
  <c r="A199" i="1" s="1"/>
  <c r="A200" i="1" s="1"/>
  <c r="A201" i="1" s="1"/>
  <c r="A202" i="1" s="1"/>
  <c r="A203" i="1" s="1"/>
  <c r="A204" i="1" s="1"/>
  <c r="A205" i="1" s="1"/>
  <c r="A206" i="1" s="1"/>
  <c r="A207" i="1" s="1"/>
  <c r="A209" i="1" s="1"/>
  <c r="A211" i="1" s="1"/>
  <c r="A213" i="1" s="1"/>
  <c r="A215" i="1" s="1"/>
  <c r="A216" i="1" s="1"/>
  <c r="A218" i="1" s="1"/>
  <c r="A220" i="1" s="1"/>
  <c r="A221" i="1" s="1"/>
  <c r="A223" i="1" s="1"/>
  <c r="A224" i="1" s="1"/>
  <c r="A226" i="1" s="1"/>
  <c r="A227" i="1" s="1"/>
  <c r="A229" i="1" s="1"/>
  <c r="A231" i="1" s="1"/>
  <c r="A232"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7" i="1" s="1"/>
  <c r="A308" i="1" s="1"/>
  <c r="A309" i="1" s="1"/>
  <c r="A311" i="1" s="1"/>
  <c r="A313" i="1" s="1"/>
  <c r="A315" i="1" s="1"/>
  <c r="A317" i="1" s="1"/>
  <c r="A319" i="1" s="1"/>
  <c r="A321" i="1" s="1"/>
  <c r="A322" i="1" s="1"/>
  <c r="A323" i="1" s="1"/>
  <c r="A324" i="1" s="1"/>
  <c r="A326" i="1" s="1"/>
  <c r="A327" i="1" s="1"/>
  <c r="A328" i="1" s="1"/>
  <c r="A329" i="1" s="1"/>
  <c r="A330" i="1" s="1"/>
  <c r="A331" i="1" s="1"/>
  <c r="A332" i="1" s="1"/>
  <c r="A333" i="1" s="1"/>
  <c r="A334" i="1" s="1"/>
  <c r="A335" i="1" s="1"/>
  <c r="A336" i="1" s="1"/>
  <c r="A337" i="1" s="1"/>
  <c r="A339" i="1" s="1"/>
  <c r="A340" i="1" s="1"/>
  <c r="A342" i="1" s="1"/>
  <c r="A344" i="1" s="1"/>
  <c r="A346" i="1" s="1"/>
  <c r="A347" i="1" s="1"/>
  <c r="A349" i="1" s="1"/>
  <c r="A351" i="1" s="1"/>
  <c r="A353" i="1" s="1"/>
  <c r="A354" i="1" s="1"/>
  <c r="A355" i="1" s="1"/>
  <c r="A356" i="1" s="1"/>
  <c r="A357" i="1" s="1"/>
  <c r="A358" i="1" s="1"/>
  <c r="A359" i="1" s="1"/>
  <c r="A360" i="1" s="1"/>
  <c r="A361" i="1" s="1"/>
  <c r="A363" i="1" s="1"/>
  <c r="A365" i="1" s="1"/>
  <c r="A367" i="1" s="1"/>
  <c r="A368" i="1" s="1"/>
  <c r="A369" i="1" s="1"/>
  <c r="A370" i="1" l="1"/>
  <c r="A371" i="1" s="1"/>
  <c r="A372" i="1" s="1"/>
  <c r="A373" i="1" l="1"/>
  <c r="A374" i="1" l="1"/>
  <c r="A375" i="1" l="1"/>
  <c r="A376" i="1" s="1"/>
  <c r="A377" i="1" s="1"/>
  <c r="A378" i="1" s="1"/>
  <c r="A379" i="1" s="1"/>
  <c r="A380" i="1" s="1"/>
  <c r="A381" i="1" s="1"/>
  <c r="A382" i="1" s="1"/>
  <c r="A384" i="1" s="1"/>
  <c r="A385" i="1" s="1"/>
  <c r="A386" i="1" s="1"/>
  <c r="A388" i="1" s="1"/>
  <c r="A389" i="1" s="1"/>
  <c r="A390" i="1" s="1"/>
  <c r="A391" i="1" s="1"/>
  <c r="A392" i="1" s="1"/>
  <c r="A394" i="1" s="1"/>
  <c r="A395" i="1" s="1"/>
  <c r="A396" i="1" s="1"/>
  <c r="A397" i="1" s="1"/>
  <c r="A399" i="1" s="1"/>
  <c r="A400" i="1" s="1"/>
  <c r="A401" i="1" s="1"/>
  <c r="A402" i="1" s="1"/>
  <c r="A404" i="1" s="1"/>
  <c r="A406" i="1" s="1"/>
  <c r="A407" i="1" l="1"/>
  <c r="A408" i="1" s="1"/>
  <c r="A409" i="1" s="1"/>
  <c r="A410" i="1" s="1"/>
  <c r="A411" i="1" s="1"/>
  <c r="A412" i="1" s="1"/>
  <c r="A413" i="1" s="1"/>
  <c r="A415" i="1" s="1"/>
  <c r="A416" i="1" s="1"/>
  <c r="A418" i="1" s="1"/>
  <c r="A420" i="1" s="1"/>
  <c r="A421" i="1" s="1"/>
  <c r="A422" i="1" s="1"/>
  <c r="A423" i="1" s="1"/>
  <c r="A424" i="1" s="1"/>
  <c r="A425" i="1" s="1"/>
  <c r="A426" i="1" s="1"/>
  <c r="A428" i="1" s="1"/>
  <c r="A429" i="1" s="1"/>
  <c r="A430" i="1" s="1"/>
  <c r="A431" i="1" s="1"/>
  <c r="A432" i="1" s="1"/>
  <c r="A433" i="1" s="1"/>
  <c r="A434" i="1" s="1"/>
  <c r="A435" i="1" s="1"/>
  <c r="A436" i="1" s="1"/>
  <c r="A437" i="1" s="1"/>
  <c r="A438" i="1" s="1"/>
  <c r="A439" i="1" s="1"/>
  <c r="A440" i="1" s="1"/>
  <c r="A441" i="1" s="1"/>
  <c r="A442" i="1" s="1"/>
  <c r="A443" i="1" s="1"/>
  <c r="A444" i="1" s="1"/>
  <c r="A445" i="1" s="1"/>
  <c r="A447" i="1" s="1"/>
  <c r="A448" i="1" s="1"/>
  <c r="A450" i="1" s="1"/>
  <c r="A451" i="1" s="1"/>
  <c r="A452" i="1" s="1"/>
  <c r="A453" i="1" s="1"/>
  <c r="A455" i="1" s="1"/>
  <c r="A457" i="1" s="1"/>
  <c r="A459" i="1" s="1"/>
  <c r="A460" i="1" s="1"/>
  <c r="A461" i="1" s="1"/>
  <c r="A463" i="1" s="1"/>
  <c r="A464" i="1" s="1"/>
  <c r="A466" i="1" s="1"/>
  <c r="A468" i="1" s="1"/>
  <c r="A469" i="1" s="1"/>
  <c r="A470" i="1" l="1"/>
  <c r="A471" i="1" s="1"/>
  <c r="A472" i="1" l="1"/>
  <c r="A473" i="1" s="1"/>
  <c r="A474" i="1" s="1"/>
  <c r="A476" i="1" s="1"/>
  <c r="A478" i="1" s="1"/>
  <c r="A480" i="1" s="1"/>
  <c r="A481" i="1" s="1"/>
  <c r="A482" i="1" s="1"/>
  <c r="A483" i="1" s="1"/>
  <c r="A484" i="1" s="1"/>
  <c r="A485" i="1" s="1"/>
  <c r="A486" i="1" s="1"/>
  <c r="A487" i="1" s="1"/>
  <c r="A488" i="1" s="1"/>
</calcChain>
</file>

<file path=xl/sharedStrings.xml><?xml version="1.0" encoding="utf-8"?>
<sst xmlns="http://schemas.openxmlformats.org/spreadsheetml/2006/main" count="2108" uniqueCount="1379">
  <si>
    <t>KARACHI</t>
  </si>
  <si>
    <t>Akhtar Eye Hospital</t>
  </si>
  <si>
    <t>Al-Mumtaz Medical Complex</t>
  </si>
  <si>
    <t>440-4040/4026</t>
  </si>
  <si>
    <t>Dr. Ziauddin Hospital (N. Nazimabad Campus)</t>
  </si>
  <si>
    <t>Dr. Ziauddin Hospital (Clifton Campus)</t>
  </si>
  <si>
    <t>285-1881-5</t>
  </si>
  <si>
    <t>Habib Medical Centre</t>
  </si>
  <si>
    <t>634-9678-83</t>
  </si>
  <si>
    <t>Hashmani's Hospital</t>
  </si>
  <si>
    <t>Ibn-e-Seena Hospital Complex</t>
  </si>
  <si>
    <t>499-2640/2706</t>
  </si>
  <si>
    <t>225-8086-89</t>
  </si>
  <si>
    <t>566-1000</t>
  </si>
  <si>
    <t>Korangi Landhi Medical Centre</t>
  </si>
  <si>
    <t>505-8717</t>
  </si>
  <si>
    <t>Liaquat National Hospital</t>
  </si>
  <si>
    <t>Murshid Hospital</t>
  </si>
  <si>
    <t>Saifee Hospital</t>
  </si>
  <si>
    <t>Block-F, North Nazimabad</t>
  </si>
  <si>
    <t>493-0051</t>
  </si>
  <si>
    <t>Atia General Hospital</t>
  </si>
  <si>
    <t>Tabba Heart Institute</t>
  </si>
  <si>
    <t>National Medical Centre (NMC)</t>
  </si>
  <si>
    <t>Aga Khan Maternity Home-Garden</t>
  </si>
  <si>
    <t>Aga Khan Hospital for Women-Karimabad</t>
  </si>
  <si>
    <t>Patel Hospital</t>
  </si>
  <si>
    <t>Aga Khan Maternal &amp; Childcare Centre</t>
  </si>
  <si>
    <t>Red Crescent General Hospital (Hilal-e-Ahmar)</t>
  </si>
  <si>
    <t>Red Crescent Cardiac Hospital (Hilal-e-Ahmar)</t>
  </si>
  <si>
    <t>Hira Medical Centre</t>
  </si>
  <si>
    <t>Pakistan Red Crescent Society</t>
  </si>
  <si>
    <t>National Hospital</t>
  </si>
  <si>
    <t>QUETTA</t>
  </si>
  <si>
    <t>LAHORE</t>
  </si>
  <si>
    <t>Adil Hospital</t>
  </si>
  <si>
    <t>Family Hospital</t>
  </si>
  <si>
    <t>Farooq Hospital</t>
  </si>
  <si>
    <t>Fatima Memorial Hospital</t>
  </si>
  <si>
    <t>Ittefaq Hospital Trust</t>
  </si>
  <si>
    <t>Mumtaz Bakhtawar Trust Hospital</t>
  </si>
  <si>
    <t>Mumtaz Bakhtawar Trust Hospital (Unit 2)</t>
  </si>
  <si>
    <t>National Hospital &amp; Medical Centre</t>
  </si>
  <si>
    <t>Shalamar Hospital</t>
  </si>
  <si>
    <t>Shaukat Khanum Cancer Hospital</t>
  </si>
  <si>
    <t>Turab Hospital</t>
  </si>
  <si>
    <t>Orthopedic and Medical Complex</t>
  </si>
  <si>
    <t>Bilal Hospital</t>
  </si>
  <si>
    <t>546-4680-82</t>
  </si>
  <si>
    <t xml:space="preserve">Valley Clinic </t>
  </si>
  <si>
    <t>547-0070-73</t>
  </si>
  <si>
    <t>Umer Hospital</t>
  </si>
  <si>
    <t>B-193, Minar Road, Lalarukh, Wah Cantt.</t>
  </si>
  <si>
    <t>PESHAWAR</t>
  </si>
  <si>
    <t>Rehman Medical Institute</t>
  </si>
  <si>
    <t>FAISALABAD</t>
  </si>
  <si>
    <t>Mian Mohammad Trust Hospital</t>
  </si>
  <si>
    <t>Fatima Medical Centre</t>
  </si>
  <si>
    <t>Chowk Rashidabad, Khanewal Road, Multan</t>
  </si>
  <si>
    <t>Medicare Hospital</t>
  </si>
  <si>
    <t>Sadiq Hospital</t>
  </si>
  <si>
    <t>Idrees Hospital</t>
  </si>
  <si>
    <t>Gondal Medical Complex</t>
  </si>
  <si>
    <t>Hira General Hospital</t>
  </si>
  <si>
    <t>Al-Khaliq Patients Care</t>
  </si>
  <si>
    <t>061-4573703-5, 4781838-9</t>
  </si>
  <si>
    <t xml:space="preserve">Karachi Adventist Hospital </t>
  </si>
  <si>
    <t>2780329-35</t>
  </si>
  <si>
    <t>Rasheed Hospital</t>
  </si>
  <si>
    <t>Jinnah Medical College Hospital</t>
  </si>
  <si>
    <t>5070440,5071854,5071856-8</t>
  </si>
  <si>
    <t>Isra University Hospital</t>
  </si>
  <si>
    <t xml:space="preserve">Sarwat Anver Medical Complex </t>
  </si>
  <si>
    <t>2782768 -72 Ext 247/248</t>
  </si>
  <si>
    <t>Hamdrad University Hospital (Taj Medical Complex)</t>
  </si>
  <si>
    <t>Ahmad Medical Complex Rawalpindi</t>
  </si>
  <si>
    <t>City Hospital</t>
  </si>
  <si>
    <t>041-2408913/2</t>
  </si>
  <si>
    <t xml:space="preserve">Al-Syed Hospital Ahatta, Taxila </t>
  </si>
  <si>
    <t>Sheikh Mujeeb Ahsan Shaheed Hospital</t>
  </si>
  <si>
    <t>SurgiMed Hospital</t>
  </si>
  <si>
    <t>4412712 / 2811</t>
  </si>
  <si>
    <t>022-3816000 / 3862727</t>
  </si>
  <si>
    <t>225-0966 / 0522</t>
  </si>
  <si>
    <t>263-3038 / 2556</t>
  </si>
  <si>
    <t>Maryam Memorial Hospital</t>
  </si>
  <si>
    <t>055-3258403 / 3251056</t>
  </si>
  <si>
    <t>Chaudhry Hospital</t>
  </si>
  <si>
    <t>055-3842363 / 3253901</t>
  </si>
  <si>
    <t>052-4265812</t>
  </si>
  <si>
    <t>061-4581702 / 3</t>
  </si>
  <si>
    <t>068-5873059</t>
  </si>
  <si>
    <t>022-2614172 / 2660073</t>
  </si>
  <si>
    <t>048-3212123</t>
  </si>
  <si>
    <t>Saira Memorial Hospital</t>
  </si>
  <si>
    <t>Christian Hospital Quetta</t>
  </si>
  <si>
    <t>Mission Road, Quetta</t>
  </si>
  <si>
    <t>5862937-9 Ext 251</t>
  </si>
  <si>
    <t>041-2611496/8</t>
  </si>
  <si>
    <t>041-8782040/4</t>
  </si>
  <si>
    <t>061-6224433/6</t>
  </si>
  <si>
    <t>6823045 / 6323465</t>
  </si>
  <si>
    <t>The Rajput General Hospital</t>
  </si>
  <si>
    <t>Fauji Foundation Hospital</t>
  </si>
  <si>
    <t>091-9212770-774</t>
  </si>
  <si>
    <t>Islam Central Hospital</t>
  </si>
  <si>
    <t>052-4604947</t>
  </si>
  <si>
    <t>Obaid Noor Hospital</t>
  </si>
  <si>
    <t>Near Gulberg Chowk, Mianwali</t>
  </si>
  <si>
    <t>0459-235325-236325</t>
  </si>
  <si>
    <t>Al-Karam Hospital</t>
  </si>
  <si>
    <t>0546-521533-521633</t>
  </si>
  <si>
    <t>Faisal Hospital</t>
  </si>
  <si>
    <t>Shahzad Eye Hospital</t>
  </si>
  <si>
    <t>4988034/4823148</t>
  </si>
  <si>
    <t>Seyal Hospital</t>
  </si>
  <si>
    <t>061-4782499</t>
  </si>
  <si>
    <t>Al-Elaj Hospital</t>
  </si>
  <si>
    <t>Afzal Hospital</t>
  </si>
  <si>
    <t>0544-624646-628503</t>
  </si>
  <si>
    <t>Ashfaq Memorial Hospital</t>
  </si>
  <si>
    <t>Akhtar Saeed Trust &amp; Teaching Hospital</t>
  </si>
  <si>
    <t>Mian Fazal Rehman Hospital</t>
  </si>
  <si>
    <t>061-4234210</t>
  </si>
  <si>
    <t>4822261-65</t>
  </si>
  <si>
    <t>Mamji Hospital</t>
  </si>
  <si>
    <t>6804666-777</t>
  </si>
  <si>
    <t>Kunri Christian Hospital</t>
  </si>
  <si>
    <t>0238-558488</t>
  </si>
  <si>
    <t>Al-Hadeed Medical Centre</t>
  </si>
  <si>
    <t>Rasheed Hospital(Defence Branch)</t>
  </si>
  <si>
    <t>Al-Saeed Hospital</t>
  </si>
  <si>
    <t>068-5888555-5888999</t>
  </si>
  <si>
    <t>Maroof International Hospital</t>
  </si>
  <si>
    <t>662-2750/660-8991-2-3</t>
  </si>
  <si>
    <t>Shan Medical Centre</t>
  </si>
  <si>
    <t>061-6772205-6/4551644</t>
  </si>
  <si>
    <t>0992-336063</t>
  </si>
  <si>
    <t>Cavalry Hospital</t>
  </si>
  <si>
    <t>44-45 Cavalry Ground ext, Lahore-cantt</t>
  </si>
  <si>
    <t>042-36652116-8</t>
  </si>
  <si>
    <t>Khan Hospital</t>
  </si>
  <si>
    <t>Dr. Halim Hospital (Pvt) Ltd</t>
  </si>
  <si>
    <t xml:space="preserve">6643269/6646915 </t>
  </si>
  <si>
    <t>Afsar Memorial Hospital</t>
  </si>
  <si>
    <t>Iqraa Medical Complex</t>
  </si>
  <si>
    <t>Punjab Institute of Cardiology</t>
  </si>
  <si>
    <t>042-99203051-60</t>
  </si>
  <si>
    <t>Salamat Hospital</t>
  </si>
  <si>
    <t>055-3258497, 3734666</t>
  </si>
  <si>
    <t>061-4586416, 061-4546079</t>
  </si>
  <si>
    <t>Hashmani's Hospital-Clifton Branch</t>
  </si>
  <si>
    <t>Valley Medical Complex</t>
  </si>
  <si>
    <t>0992-385419-20</t>
  </si>
  <si>
    <t xml:space="preserve"> 111-174-174/34968660-1/34816915-18</t>
  </si>
  <si>
    <t>667-0695-96/36789400 Ext 105</t>
  </si>
  <si>
    <t>Red Crescent Medical Complex</t>
  </si>
  <si>
    <t xml:space="preserve">0243-715743 </t>
  </si>
  <si>
    <t>Dr. Akil Bin Abdul Kadir Welfare Eye Hospital</t>
  </si>
  <si>
    <t>34983626/34978298</t>
  </si>
  <si>
    <t>Hassan General Hospital</t>
  </si>
  <si>
    <t xml:space="preserve">34493528, 34493529, 34493444 </t>
  </si>
  <si>
    <t>071-561-3501 / 5614555</t>
  </si>
  <si>
    <t>225-8075 Ext 2095</t>
  </si>
  <si>
    <t>Haq Orthopaedic Hospital</t>
  </si>
  <si>
    <t>042-37312860-2</t>
  </si>
  <si>
    <t>35472337/35453327/35472337</t>
  </si>
  <si>
    <t>081-2831910</t>
  </si>
  <si>
    <t>022-3818973-74/3869869/03013585911</t>
  </si>
  <si>
    <t>Hamza Medicare</t>
  </si>
  <si>
    <t>068-5871816/5871719</t>
  </si>
  <si>
    <t>538-0001Ext 375</t>
  </si>
  <si>
    <t>Al Barkat Hospital &amp; Maternity Home</t>
  </si>
  <si>
    <t>040-4462776</t>
  </si>
  <si>
    <t>36614191/36614192</t>
  </si>
  <si>
    <t>Hamdard Hospital Naimat Begum Mother &amp; Child Care Unit</t>
  </si>
  <si>
    <t>Aga Khan University Hospital</t>
  </si>
  <si>
    <t>Orthopadic &amp; Medical Institute (OMI)</t>
  </si>
  <si>
    <t>Shifa International Hospital</t>
  </si>
  <si>
    <t>022-2030161-70 Ext 2369/2210</t>
  </si>
  <si>
    <t>34538560-62/34391141-44</t>
  </si>
  <si>
    <t>Hill Park General Hospital &amp; Trauma Centre</t>
  </si>
  <si>
    <t>281-1301-06-334/36172704</t>
  </si>
  <si>
    <t>36353124/0332-2194133</t>
  </si>
  <si>
    <t>Razia Saeed Hospital</t>
  </si>
  <si>
    <t>061-6221260/61</t>
  </si>
  <si>
    <t>044-2522606</t>
  </si>
  <si>
    <t>35067674 Ext 347</t>
  </si>
  <si>
    <t>Dr. S. D. Anklesaria Eye Clinic &amp; Hospital</t>
  </si>
  <si>
    <t>32250722/32250387</t>
  </si>
  <si>
    <t>Doctor's Hospital &amp; Medical Centre</t>
  </si>
  <si>
    <t>152-A, G-1, Canal Bank, Johar Town</t>
  </si>
  <si>
    <t>042-35302701-14</t>
  </si>
  <si>
    <t>Mid City Hospital</t>
  </si>
  <si>
    <t>042-37573382-3</t>
  </si>
  <si>
    <t>32526315/32524618(EXT 318)</t>
  </si>
  <si>
    <t>Shamsi Hospital</t>
  </si>
  <si>
    <t>Kharian Doctors Hospital</t>
  </si>
  <si>
    <t xml:space="preserve">053-2150607 </t>
  </si>
  <si>
    <t>The Medi-Call General Hospital</t>
  </si>
  <si>
    <t>664-8237-8-9 Ext:503/504</t>
  </si>
  <si>
    <t>Kulsum International Hospital</t>
  </si>
  <si>
    <t>111-844-844 / 36334215-18 Ext 628</t>
  </si>
  <si>
    <t>Asif Eye Hospital</t>
  </si>
  <si>
    <t xml:space="preserve">34937064, 34944530 </t>
  </si>
  <si>
    <t>041-8719677</t>
  </si>
  <si>
    <t>Faran Medicare &amp; Eye Care Complex</t>
  </si>
  <si>
    <t xml:space="preserve">   065-2554364 </t>
  </si>
  <si>
    <t>Darul Barkat Medicare</t>
  </si>
  <si>
    <t>056-3787445,3787446, 3793946</t>
  </si>
  <si>
    <t>Hameed Latif Hospital</t>
  </si>
  <si>
    <t>042-35837019</t>
  </si>
  <si>
    <t>Farooq Hospital (West Wood Branch)</t>
  </si>
  <si>
    <t xml:space="preserve">042-37498550 </t>
  </si>
  <si>
    <t>Tree Tops Eye Centre</t>
  </si>
  <si>
    <t>Zubaida Medical Centre</t>
  </si>
  <si>
    <t>Laser Vision Centre</t>
  </si>
  <si>
    <t>042-35868844/ 35839967</t>
  </si>
  <si>
    <t>Tahir Medical Centre</t>
  </si>
  <si>
    <t>34380161-64/ 03333016404</t>
  </si>
  <si>
    <t>Northwest General Hospital &amp; Research Centre</t>
  </si>
  <si>
    <t>Rehmania Hospital Abida Maternity Home and Abida Infertility Center</t>
  </si>
  <si>
    <t>0966-720340 , 730398/  03009094001</t>
  </si>
  <si>
    <t xml:space="preserve">Quaid-e-Azam International Hospital </t>
  </si>
  <si>
    <t>051- 8449100-59</t>
  </si>
  <si>
    <t>Near Golra mor,Peshawar road, Islamabad.</t>
  </si>
  <si>
    <t>Akram Medical Complex</t>
  </si>
  <si>
    <t>042-35710400-5</t>
  </si>
  <si>
    <t>Shifa International Hospital, Faisalabad</t>
  </si>
  <si>
    <t>041-8740951-60</t>
  </si>
  <si>
    <t xml:space="preserve">Med Care International Hospital, Gujranwala </t>
  </si>
  <si>
    <t>055-3732032, 055-3732003, 055-3822008</t>
  </si>
  <si>
    <t>Amanat Eye Hospital</t>
  </si>
  <si>
    <t>Rashid Minhas Road (Civil Lines), Rawalpindi.</t>
  </si>
  <si>
    <t xml:space="preserve">34963801/34813368
</t>
  </si>
  <si>
    <t>Faraz Hospital, Bahawalpur</t>
  </si>
  <si>
    <t>062-2885604 - 06</t>
  </si>
  <si>
    <t xml:space="preserve">Sameena Nisar Hospital, Sialkot </t>
  </si>
  <si>
    <t>052-4580050, 4600555, 4600060</t>
  </si>
  <si>
    <t xml:space="preserve">Siddique Sadiq Memorial Trust Hospital, Gujranwala </t>
  </si>
  <si>
    <t xml:space="preserve">Qadir Ali Hospital, Layyah </t>
  </si>
  <si>
    <t>0606-410096-97</t>
  </si>
  <si>
    <t>042-111-223-454</t>
  </si>
  <si>
    <t>042-37514245-37512388</t>
  </si>
  <si>
    <t>042-3723-3915-6</t>
  </si>
  <si>
    <t>042-37813471-75</t>
  </si>
  <si>
    <t>042-111-555-600</t>
  </si>
  <si>
    <t>042-3588-1981-88</t>
  </si>
  <si>
    <t>042-35173500/35173600/35173800</t>
  </si>
  <si>
    <t>042-3543-4960-61</t>
  </si>
  <si>
    <t>042-3532-0561-62</t>
  </si>
  <si>
    <t>042-111-171-819</t>
  </si>
  <si>
    <t xml:space="preserve">042-37550521/37551335 </t>
  </si>
  <si>
    <t>042-35888983-6</t>
  </si>
  <si>
    <t>042-36673192-4</t>
  </si>
  <si>
    <t>042-35869265-6</t>
  </si>
  <si>
    <t>042-111-205-205</t>
  </si>
  <si>
    <t>042-1111-55555</t>
  </si>
  <si>
    <t>042-3571-4411-18</t>
  </si>
  <si>
    <t>042-3515-2338-40</t>
  </si>
  <si>
    <t>042-35162546-9; 35168033</t>
  </si>
  <si>
    <t>051-4531904/0514-513418</t>
  </si>
  <si>
    <t>051-4560148</t>
  </si>
  <si>
    <t>8094533-36</t>
  </si>
  <si>
    <t>051-4540425</t>
  </si>
  <si>
    <t>8446666/2342197-99</t>
  </si>
  <si>
    <t>2222920-50</t>
  </si>
  <si>
    <t>8463666/11-11-74432</t>
  </si>
  <si>
    <t>051-4511596</t>
  </si>
  <si>
    <t>091-5822612-21</t>
  </si>
  <si>
    <t>091-5838000</t>
  </si>
  <si>
    <t>Heart &amp; General Hospital</t>
  </si>
  <si>
    <t>15 D, 16 D, Model Town, Old Pishin Bus Stop, Quetta</t>
  </si>
  <si>
    <t>081-2822408 / 0812822409</t>
  </si>
  <si>
    <t>021) 34691147-54  &amp;  03343841966</t>
  </si>
  <si>
    <t>Memon Medical Institute Hospital (MMIH)</t>
  </si>
  <si>
    <t>056-3613336/0300-9416437</t>
  </si>
  <si>
    <t>055-4270002, 4270003, 4551000</t>
  </si>
  <si>
    <t>LAKKI MARWAT</t>
  </si>
  <si>
    <t>0300-576-9330/0969-511-255</t>
  </si>
  <si>
    <t xml:space="preserve">Marwat General Hospital, Lakki Marwat </t>
  </si>
  <si>
    <t xml:space="preserve">Al-Shifa Hospital, Lakki Marwat </t>
  </si>
  <si>
    <t>0969-511548, 0969-511538</t>
  </si>
  <si>
    <t>Hafeez Eye Centre, Lahore</t>
  </si>
  <si>
    <t>042-35315524-25</t>
  </si>
  <si>
    <t>051-5170395-97</t>
  </si>
  <si>
    <t>C11, W2 Gulshan E Maymar.</t>
  </si>
  <si>
    <t>Block-7, Shahra-e-Pakistan, F B Area.</t>
  </si>
  <si>
    <t>Gold Street, Garden East.</t>
  </si>
  <si>
    <t>Atmaram Pritam Das Road, Kharadar.</t>
  </si>
  <si>
    <t>Stadium Road.</t>
  </si>
  <si>
    <t>794-A, Phase-1, Gulshan-e-Hadeed.</t>
  </si>
  <si>
    <t>Block-5, Gulshan-e-Iqbal, Rashid Minhas Road.</t>
  </si>
  <si>
    <t>Darakhshan Society, Kalaboard Bus stop, Malir.</t>
  </si>
  <si>
    <t>SB-9, 13/C, Main University Road, Gulshan-e-Iqbal.</t>
  </si>
  <si>
    <t>65-C, 24th Commercial St, DHA Phase II Ext.</t>
  </si>
  <si>
    <t>48 Malir Township, Kalaboard.</t>
  </si>
  <si>
    <t>Tayabjee Road, Gari Khata.</t>
  </si>
  <si>
    <t>Sector 41-B, Korangi 2 1/2.</t>
  </si>
  <si>
    <t>St-7, Block# 4, Gulshan-e-Iqbal.</t>
  </si>
  <si>
    <t>D-13,Block-L,North Nazimabad, Karachi-74700.</t>
  </si>
  <si>
    <t>JM 1/63 Parsi Colony, M.A. Jinnah Road.</t>
  </si>
  <si>
    <t>Block-6, Scheme-5, Clifton.</t>
  </si>
  <si>
    <t>Plot # 33, Behind KPT Hospital, Kemari.</t>
  </si>
  <si>
    <t>North Nazimabad.</t>
  </si>
  <si>
    <t>Block-4, F B Area.</t>
  </si>
  <si>
    <t>Al- Majeed Hamdard Center, Nazimabad No. 3.</t>
  </si>
  <si>
    <t>M.A Jinnah Road, Karachi.</t>
  </si>
  <si>
    <t>Jacob Lines, Off: M A Jinnah Road.</t>
  </si>
  <si>
    <t>G-18,Chaudhry Khaileequzzaman Road,Clifton,Block-8, Karachi.</t>
  </si>
  <si>
    <t>A-58,59 Malir Colony, Main National Highway.</t>
  </si>
  <si>
    <t>S.N.C.C 3/4, Block-3, Shaheed-e-Millat Road, Karachi.</t>
  </si>
  <si>
    <t>Block-6, Gulshan-e-Iqbal, Main University Road.</t>
  </si>
  <si>
    <t>ST-5, Block-I, North Nazimabad.</t>
  </si>
  <si>
    <t>Rizvia Society, Nazimabad.</t>
  </si>
  <si>
    <t>Plot # Sr - 6 ,Sector 7 - A ,Korangi Industrial Area.</t>
  </si>
  <si>
    <t>M A Jinnah Road (opp. Prince Cinema).</t>
  </si>
  <si>
    <t>Sector E-35, Main Road, Korangi - 5.</t>
  </si>
  <si>
    <t>C-19, Block-17, Federal B Area.</t>
  </si>
  <si>
    <t>Hub River Road, Mujahidabad.</t>
  </si>
  <si>
    <t>Phase-1, DHA (Main Korangi Road).</t>
  </si>
  <si>
    <t>89/1, Depot Lines.</t>
  </si>
  <si>
    <t>Block-4, Gulshan-e-Iqbal.</t>
  </si>
  <si>
    <t>B-2, Block-16, Gulshan-e-Iqbal.</t>
  </si>
  <si>
    <t>Shamsi Cooperative Society, Wireless Gate.</t>
  </si>
  <si>
    <t>ST-01, Block-2, F. B. Area (opposite Noori Masjid).</t>
  </si>
  <si>
    <t>419/A, Amir Khusro Road, C.P. Berar Society, Karachi.</t>
  </si>
  <si>
    <t>197/9, Rafi Shaheed Road.</t>
  </si>
  <si>
    <t>Sector 11-B, North Karachi.</t>
  </si>
  <si>
    <t>Z C 2 Block 4-A, Gulshan-e-Iqbal, Abul Hassan Isphani Road.</t>
  </si>
  <si>
    <t>Ghazi Salahuddin Road, C.P. Berar Society,Near Dhoraji Colony.</t>
  </si>
  <si>
    <t>Jamshoro Road.</t>
  </si>
  <si>
    <t>Hala Road, P.O Box 313, Hyderabad.</t>
  </si>
  <si>
    <t>Latifabad # 6.</t>
  </si>
  <si>
    <t>Latifabad # 2.</t>
  </si>
  <si>
    <t>Barraj Road.</t>
  </si>
  <si>
    <t>District Branch,Minara Road, Sukkur.</t>
  </si>
  <si>
    <t>Khairpur, Sindh.</t>
  </si>
  <si>
    <t>Kunri69160, Taluka, Kunri, District Umerkot.</t>
  </si>
  <si>
    <t>Main Boulevard, Defence Society.</t>
  </si>
  <si>
    <t>258-F, DHA-EME Sector, Multan Road.</t>
  </si>
  <si>
    <t>4 - Mozang Road.</t>
  </si>
  <si>
    <t>2 - Asif Block, Main Boulevard, Allama Iqbal Town.</t>
  </si>
  <si>
    <t>Main Canal Road, Opposite Metro Cash &amp; Carry, Thokar Niaz Baig.</t>
  </si>
  <si>
    <t>Shadman.</t>
  </si>
  <si>
    <t>14-Abu Bakar Block, New Garden Town .</t>
  </si>
  <si>
    <t>18-Sanda Road, Lahore.</t>
  </si>
  <si>
    <t>Near H Block, New Model Town.</t>
  </si>
  <si>
    <t>5-A, Jauhar Town ( Near Akbar Chowk).</t>
  </si>
  <si>
    <t>95-K, Model town, Lahore.</t>
  </si>
  <si>
    <t>3-A, Shadman, Jail Road, Lahore.</t>
  </si>
  <si>
    <t>Wahadat Road, Opp: Allama Iqbal Town.</t>
  </si>
  <si>
    <t>8th KM, Raiwand Road.</t>
  </si>
  <si>
    <t xml:space="preserve"> 'L' Block, LCCHS.</t>
  </si>
  <si>
    <t>15, Shadman Town-II, Jail Road, Opp. Kinnaird College.</t>
  </si>
  <si>
    <t>Ghaus Ul Azam Road (Jail Road), Lahore.</t>
  </si>
  <si>
    <t>2-A Aibak Block, Main Boulevard, New Garden Town, Lahore.</t>
  </si>
  <si>
    <t>Main Boulevard, Defence, Lahore.</t>
  </si>
  <si>
    <t>Civic Centre, Model Town Extension, Lahore.</t>
  </si>
  <si>
    <t>2 – Tariq Block, New Garden Town, Lahore.</t>
  </si>
  <si>
    <t>Shalimar Link Road, Moghalpura.</t>
  </si>
  <si>
    <t>M A Johar Town, Phase-2.</t>
  </si>
  <si>
    <t>1 - Zafar Ali Road.</t>
  </si>
  <si>
    <t>Plot # 3, Block F-1, Phase 1, Wapda Town, Lahore.</t>
  </si>
  <si>
    <t>Plot # 33, Plot # 5, Sector B-1, Township.</t>
  </si>
  <si>
    <t>Hafeez Eye Centre, 12-Sunflower Society, Block J-1,Johar Town, Lahore.</t>
  </si>
  <si>
    <t>70-C Satellite Town, Sadiqabad Road, Rawalpindi.</t>
  </si>
  <si>
    <t>60/A-1, Lane 2, Lala Rukh, Wah Cantt.</t>
  </si>
  <si>
    <t>Al-Syed Hospital, Ahatta, Farooqia Road, Taxila.</t>
  </si>
  <si>
    <t>38-A, Satellite Town, Rawalpindi.</t>
  </si>
  <si>
    <t>A-23/1, Quaid Avenue, Near Akhri Stop, Wah Cantt.</t>
  </si>
  <si>
    <t>2020 Blue Area, Kulsum Plaza, Islamabad.</t>
  </si>
  <si>
    <t>10th Avenue, Markaz F-10, Islamabad.</t>
  </si>
  <si>
    <t>Peshawar Road, Rawalpindi.</t>
  </si>
  <si>
    <t>Sector H-8/4, Islamabad.</t>
  </si>
  <si>
    <t>213, Peshawar Road, Rawalpindi.</t>
  </si>
  <si>
    <t>Shafi International Hospital, Doctor's Town, PWD Road, Sector: O-9, Lohi Bher, Islamabad.</t>
  </si>
  <si>
    <t>No 1 Aziz Shaheed Road, Peshawar Cantonment.</t>
  </si>
  <si>
    <t>Sector A-3, Phase 5, Hayatabad, Peshawar.</t>
  </si>
  <si>
    <t>Phase-5, Hayatabad.</t>
  </si>
  <si>
    <t>673-A, Peoples Colony, Faislabad.</t>
  </si>
  <si>
    <t>Sargodha Road.</t>
  </si>
  <si>
    <t>Jinnah Colony.</t>
  </si>
  <si>
    <t>Sahil Building, 1-Shiekhupura Road.</t>
  </si>
  <si>
    <t>11 KM, Jaranwala Road Faisalabad.</t>
  </si>
  <si>
    <t>Younus Shaheed Road, Near St. Merry School, Civil Line, Sheikupura.</t>
  </si>
  <si>
    <t>36-Civil Lines, Lahore Sargodha Road, Sheikhupura.</t>
  </si>
  <si>
    <t>(Machine Mohala) MM No 3, Jehlum.</t>
  </si>
  <si>
    <t>Phalia Road, Mandi Bahauddin.</t>
  </si>
  <si>
    <t>Nishtar Road, Multan.</t>
  </si>
  <si>
    <t>Khanpur Road, Rahim Yar Khan.</t>
  </si>
  <si>
    <t>Khanewal Road, Multan .</t>
  </si>
  <si>
    <t>Jasvant  Nagar Road, Near Multani Darbar, Khanewal.</t>
  </si>
  <si>
    <t xml:space="preserve">Dubai Chowk, Muhammad Bin Qasim Road,Model Town Block A, Bahawalpur.
</t>
  </si>
  <si>
    <t>6-New Officer Colony, Razi Road, Rahim Yar Khan.</t>
  </si>
  <si>
    <t>Near Kwik CNG, GT Road, Kharian.</t>
  </si>
  <si>
    <t>62-A, Abdali Road, Multan.</t>
  </si>
  <si>
    <t>Opp Millat College, Mumtazabad, Multan.</t>
  </si>
  <si>
    <t>Kacheri Road, Layyah.</t>
  </si>
  <si>
    <t>17/E, Officers Colony, Eid Ghah Chowk, Khanewal Road, Multan.</t>
  </si>
  <si>
    <t>Opp Sharif Plaza,LMQ Road Multan.</t>
  </si>
  <si>
    <t>Madni Chowk, New Multan, Multan.</t>
  </si>
  <si>
    <t>Near Wireless Bridge, Rahim Yar Khan.</t>
  </si>
  <si>
    <t>Tehseel Chowk, High Street, Sahiwal.</t>
  </si>
  <si>
    <t>28-D, Satelite Town, Gujranwala.</t>
  </si>
  <si>
    <t>Hospital Road, Gujranwala.</t>
  </si>
  <si>
    <t>21-Allama Iqbal Road, Sialkot Cant.</t>
  </si>
  <si>
    <t>Commissioner Road, Sialkot, P O Box 708.</t>
  </si>
  <si>
    <t xml:space="preserve">1-Cheema Park, Gill Road, Gujranwala.
</t>
  </si>
  <si>
    <t>Girls College Road, Okara.</t>
  </si>
  <si>
    <t>24-A, Main Bazaar, Satellite Town, Sargodha.</t>
  </si>
  <si>
    <t>126-D, Satellite Town, Gujranwala.</t>
  </si>
  <si>
    <t xml:space="preserve">Sameena Nisar hospital, Islamia College Road, Sialkot.
</t>
  </si>
  <si>
    <t>Sheikhupura Road, Gujranwala.</t>
  </si>
  <si>
    <t>Marwat General Hospital, Lorrey adda, Lakki Marwat.</t>
  </si>
  <si>
    <t>Al-Shifa Hospital, near City Police Station, Lakki Marwat.</t>
  </si>
  <si>
    <t>The Mall, Abbotabad.</t>
  </si>
  <si>
    <t>Jail Road , Dera Ismail Khan.</t>
  </si>
  <si>
    <t>Main Mansehra Road, Mirpur, Abbottabad.</t>
  </si>
  <si>
    <t>HOSPITAL NAME</t>
  </si>
  <si>
    <t>ADDRESS</t>
  </si>
  <si>
    <r>
      <t>Hyder Buksh Gabol Road, Near Safoorah Chowrangi, K.D.A. Scheme 33, Karachi</t>
    </r>
    <r>
      <rPr>
        <sz val="9"/>
        <rFont val="Calibri"/>
        <family val="2"/>
      </rPr>
      <t xml:space="preserve"> . </t>
    </r>
  </si>
  <si>
    <t xml:space="preserve">042-35181060, 35181090 </t>
  </si>
  <si>
    <t xml:space="preserve">VIP Niazi Medical Complex, Sargodha </t>
  </si>
  <si>
    <t>VIP Niazi Medical Complex, Niazi Esquire Building, 103-Club Road, Sargodha.</t>
  </si>
  <si>
    <t xml:space="preserve"> 0483-727144-7</t>
  </si>
  <si>
    <t>Opposite D.H.Q. Hospital, South circular road, D.I. Khan.</t>
  </si>
  <si>
    <t xml:space="preserve">0966-713440, 0333-9967001 </t>
  </si>
  <si>
    <r>
      <t>Shaafi International Hospital, Islamabad</t>
    </r>
    <r>
      <rPr>
        <sz val="9"/>
        <color indexed="8"/>
        <rFont val="Calibri"/>
        <family val="2"/>
      </rPr>
      <t xml:space="preserve"> </t>
    </r>
  </si>
  <si>
    <t>Goolbanoo &amp; Dr. Burjor Anklesaria Nursing Home</t>
  </si>
  <si>
    <t>Garden Road, Karachi-74400.</t>
  </si>
  <si>
    <t>Masood Hospital</t>
  </si>
  <si>
    <t>99 Garden Block, Garden Town, Lahore</t>
  </si>
  <si>
    <t xml:space="preserve">Akram Medical Complex, 2-B, Main Gulberg, Lahore.
</t>
  </si>
  <si>
    <t>042-111627663</t>
  </si>
  <si>
    <t xml:space="preserve">Khalida Memorial Hospital, Sialkot </t>
  </si>
  <si>
    <t xml:space="preserve">Khalida Memorial Hospital,Cantt. Road, Opposite Jinnah Bridge,Sialkot
</t>
  </si>
  <si>
    <t>052-4581111, 052-4582222, 0336-4581111</t>
  </si>
  <si>
    <t>National Eye Centre, Lahore</t>
  </si>
  <si>
    <t xml:space="preserve">11 A, Sanda Road, Near MAO College, Lahore
</t>
  </si>
  <si>
    <t xml:space="preserve">042-37171681/Ashraf Hussain 0336-4243960                    </t>
  </si>
  <si>
    <t>5623841/ 0312-7174968 - 0333-7174969</t>
  </si>
  <si>
    <t>22-23 Shaheed -E- Millat Road Karachi.</t>
  </si>
  <si>
    <t>34931886-9</t>
  </si>
  <si>
    <t>B-8, BLOCK 10-A, GULSHAN E IQBAL KARACHI.</t>
  </si>
  <si>
    <t>34978755/ 349652</t>
  </si>
  <si>
    <t>Medicare Cardiac &amp; General Hospital (S.M.SOHAIL TRUST)</t>
  </si>
  <si>
    <t xml:space="preserve">Al Rehman Medical Center, Bahawalpur </t>
  </si>
  <si>
    <t>0622-702669, 0622-703211</t>
  </si>
  <si>
    <t xml:space="preserve">Lehtrar Road, Khanna Dak,Islamabad, Pakistan.
</t>
  </si>
  <si>
    <t xml:space="preserve">Ph: 051-2617386, 2241773/ Mob: 0332-5466747
</t>
  </si>
  <si>
    <t>Ali Medical Centre</t>
  </si>
  <si>
    <t>F-8 Markaz, Kohistan road, Islamabad</t>
  </si>
  <si>
    <t>Phone: 051-8090200, 2255313-15 /0333-9853963</t>
  </si>
  <si>
    <t>Maryam Memorial Hospital (Bahria Town Branch)</t>
  </si>
  <si>
    <t>051-5733857-9</t>
  </si>
  <si>
    <t>175, block-D, Civic center, Phase-4, Bahria Town, Rawalpindi.</t>
  </si>
  <si>
    <t xml:space="preserve">Abid Hospital </t>
  </si>
  <si>
    <t>E-Block, Kashmir Commercial Complex, Fazal-e-Haq Road, Blue Area, Islamabad</t>
  </si>
  <si>
    <t>051-2604955-6</t>
  </si>
  <si>
    <t xml:space="preserve">Rawal institute of health sciences, Islamabad 
</t>
  </si>
  <si>
    <t>Hameedah Memorial Hospital,Lahore</t>
  </si>
  <si>
    <t>Hameedah Memorial Hospital D Block, Valencia Town, Lahore</t>
  </si>
  <si>
    <t xml:space="preserve">Ch.Muhammad Akram Teaching &amp; Research Hospital ,Lahore </t>
  </si>
  <si>
    <t>Ch. Muhammad Akram Teaching &amp; Research Hospital,17-KM Raiwind Road,Lahore</t>
  </si>
  <si>
    <t xml:space="preserve">Noreen Nishat Welfare Hospital, Khanewal </t>
  </si>
  <si>
    <t>065-2551112</t>
  </si>
  <si>
    <t>Rasheed Memorial Hospital,Sahiwal</t>
  </si>
  <si>
    <t>Rasheed Memorial Hospital,Noor Shah Road ,Sahiwal</t>
  </si>
  <si>
    <t>040-4556777, 4556888, 0333-6924422</t>
  </si>
  <si>
    <t>Noreen Nishat Welfare Hospital,Near Double Phatak,Oppisite Nishat Cotton Factory,Chah Niazi Wala Khanewal</t>
  </si>
  <si>
    <t xml:space="preserve">Shifa Medical Centre, Jhang </t>
  </si>
  <si>
    <t>Shifa Medical Centre, SSP House Road ,Civil Lines ,Jhang Sadar</t>
  </si>
  <si>
    <t>0477-623844, 623845, 623835</t>
  </si>
  <si>
    <t xml:space="preserve">Khair Un Nisa Hospital, 17-A Block C, Civic Centre Fiasal Town , Lahore </t>
  </si>
  <si>
    <t>042-35160112, 35166017</t>
  </si>
  <si>
    <t xml:space="preserve">Taj Medical Centre </t>
  </si>
  <si>
    <t>GT Road, Hakeem abad, District Nowshera</t>
  </si>
  <si>
    <t>00923-611116,0344 4011666</t>
  </si>
  <si>
    <t>MMC General Hospital</t>
  </si>
  <si>
    <t>Shinwari Town,Near Abasyn University,Ring Road, Peshawar</t>
  </si>
  <si>
    <t>091-2244050-2</t>
  </si>
  <si>
    <t>Al-Abbas Hospital,G.T Road(Near Underpass), Taxila</t>
  </si>
  <si>
    <t xml:space="preserve">051-4542655 </t>
  </si>
  <si>
    <t>Pakistan Medical Complex, Rahim Yar Khan</t>
  </si>
  <si>
    <t>Pakistan Medical Complex,Near Hospital Road, Rahim Yar Khan</t>
  </si>
  <si>
    <t>068-5877853</t>
  </si>
  <si>
    <t>Hussnain Surgical Hospital,Chishtian,Bahawalnagar</t>
  </si>
  <si>
    <t>Hussnain Surgical Hospital,G Block, Chishtian, Bahawalnagar</t>
  </si>
  <si>
    <t>Rehman Maternity Home and General Hospital, Faisalabad</t>
  </si>
  <si>
    <t>Rehman Maternity Home &amp; General Hospital,2.5 km, Khurrianwala – Faisalabad Road, Faisalabad</t>
  </si>
  <si>
    <t>041-4363426-29, 0300-8650407, 0331-7764883</t>
  </si>
  <si>
    <t>Hilal-E-Ahmar Hospital,Faisalabad</t>
  </si>
  <si>
    <t>041-9201475</t>
  </si>
  <si>
    <t>Hilal-E-Ahmar Hospital,Opposite Lady Bagh, University Road, Faisalabad</t>
  </si>
  <si>
    <t>Al-Rehmat Medical Complex</t>
  </si>
  <si>
    <t>Al-Rehmat Medical Complex,Chowk Pathnistan,Shahbaz Pur Road ,Rahim Yar Khan</t>
  </si>
  <si>
    <t>068-5874861</t>
  </si>
  <si>
    <t>Medicenter General Hospital</t>
  </si>
  <si>
    <t>78/L Block 2. Ghazali Road PECHS Karachi.</t>
  </si>
  <si>
    <t>021-34558309</t>
  </si>
  <si>
    <t xml:space="preserve">Faisal Hospital Lahore </t>
  </si>
  <si>
    <t xml:space="preserve">Faisal Hospital ,23 - A,Faisal Town Lahore </t>
  </si>
  <si>
    <t>042-35168848, 35168240, 35167251</t>
  </si>
  <si>
    <t>Cheema Heart Complex &amp; General Hospital,Gujranwala</t>
  </si>
  <si>
    <t>Cheema Haert Complex &amp; General Hospital,Mianj Zia Ul Haq Road,Near Lords Hotel,District Courts,Gujranwala</t>
  </si>
  <si>
    <t>055-3255959</t>
  </si>
  <si>
    <t>Horizon Hospital Lahore</t>
  </si>
  <si>
    <t>Horizon Hospital 403,40 &amp; 436 D-II Johar Town Lahore</t>
  </si>
  <si>
    <t>Al Rehman Medical Center, Bahawalpur Road Yazman,</t>
  </si>
  <si>
    <t>Rafiq (HJ) Shaheed Road,Karachi</t>
  </si>
  <si>
    <t>021-99201391 (Ext 430)</t>
  </si>
  <si>
    <r>
      <t>National Institute of Cardiovascular Diseases (NICVD)</t>
    </r>
    <r>
      <rPr>
        <sz val="10"/>
        <rFont val="Arial"/>
        <family val="2"/>
      </rPr>
      <t xml:space="preserve"> </t>
    </r>
  </si>
  <si>
    <t xml:space="preserve">Sambros Hospital </t>
  </si>
  <si>
    <t>D-177 Block 4 F. B Area, Karimabad.</t>
  </si>
  <si>
    <t>021-36803577, 021-36806624, 021-36808747</t>
  </si>
  <si>
    <t xml:space="preserve">Sir Syed Hospital </t>
  </si>
  <si>
    <t>021-35393201,35318771-7</t>
  </si>
  <si>
    <t>Plot No 887/A Qayyumabad,Korangi Road Karachi</t>
  </si>
  <si>
    <t>Al-Ihsan Hospital ,Rawalpindi</t>
  </si>
  <si>
    <t>051-5130181-85</t>
  </si>
  <si>
    <t>142 Murree Road, Marrir Chowk,Rawalpindi</t>
  </si>
  <si>
    <t>Clifton Kidney &amp; General Hospital (For Hemodialysis )</t>
  </si>
  <si>
    <t xml:space="preserve">F-17/2,Rojhan Street,Block-5,Clifton Karachi </t>
  </si>
  <si>
    <t>021-35837965</t>
  </si>
  <si>
    <t xml:space="preserve">Aziz Hospital </t>
  </si>
  <si>
    <t>Main Khyaban-e-Sirsyed,(AWC Road),Wah Cantt</t>
  </si>
  <si>
    <t>051-4910222,0312-3366638</t>
  </si>
  <si>
    <t>Iftikhar Memorial Hospital</t>
  </si>
  <si>
    <t>B-71 Gulshan-e-Hadeed Phase 2 Karachi</t>
  </si>
  <si>
    <t xml:space="preserve">021-347152843-4, </t>
  </si>
  <si>
    <t>Nehal Hospital</t>
  </si>
  <si>
    <t>26 Kala board Malir Township Karachi</t>
  </si>
  <si>
    <t xml:space="preserve">021-34404079-34506615, </t>
  </si>
  <si>
    <t xml:space="preserve">Al Madina Hospital &amp; Maternity Home,Renala Khurd, Okara </t>
  </si>
  <si>
    <t>Husnain Arcade, Canal Road,Renala Khurd, Okara, 56150</t>
  </si>
  <si>
    <t>0300-6979966</t>
  </si>
  <si>
    <t>Rathore Hospital, Faisalabad</t>
  </si>
  <si>
    <t>Sargodha Road,Faisalabad</t>
  </si>
  <si>
    <t>041-8861326, 8846296, 0322-3011488</t>
  </si>
  <si>
    <t>Noor Hospital Lahore</t>
  </si>
  <si>
    <t xml:space="preserve">18-KM, Main Ferozpur Road Opp. Descon Head Quarters,Lahore </t>
  </si>
  <si>
    <t>042-35923617</t>
  </si>
  <si>
    <t xml:space="preserve">Chenab General Hospital, Multan </t>
  </si>
  <si>
    <t>Near Chungi No 1,Near Chungi No 1,Multan</t>
  </si>
  <si>
    <t>061-4518872-3-4</t>
  </si>
  <si>
    <t xml:space="preserve">Al-Khidmat Teaching Hospital,Mansoorah,Lahore </t>
  </si>
  <si>
    <t>Mansoorah,Multan Road,Lahore</t>
  </si>
  <si>
    <t>0300-8440355, 0333-4111620</t>
  </si>
  <si>
    <t>The Doctors Hospital, Bahawalpur</t>
  </si>
  <si>
    <t>2-A, Block Y,Model Town C,Bahawalpur.</t>
  </si>
  <si>
    <t>062-2200565, 0334-6812500, 0301-6708125</t>
  </si>
  <si>
    <t>Mujahid Hospital,Faisalabad</t>
  </si>
  <si>
    <t>103 Block Z,Green Belt Road, Madina Town,Faisalabad.</t>
  </si>
  <si>
    <t>041-8541364, 041-8715364</t>
  </si>
  <si>
    <t xml:space="preserve">Ammar Medical Complex, Lahore </t>
  </si>
  <si>
    <t>8 Haroon Shah Scheme,Jail Road, Lahore.</t>
  </si>
  <si>
    <t>042-35754916-19</t>
  </si>
  <si>
    <t>Alam Plaza, Barrier No. 3, Lalazar Wah Cantt.</t>
  </si>
  <si>
    <t>051-4541511, 0333-5148358</t>
  </si>
  <si>
    <t>Alam Family Hospital,Wah Cantt</t>
  </si>
  <si>
    <t>D-14 Block B, North Nazimabad Karachi-746000</t>
  </si>
  <si>
    <t>36721839,0335-4335463</t>
  </si>
  <si>
    <t>Sukkur Hospital</t>
  </si>
  <si>
    <t>Opposite Eidgah Road Near DIG office Sukkur</t>
  </si>
  <si>
    <t>071-5615375</t>
  </si>
  <si>
    <t>Chiniot General Hospital</t>
  </si>
  <si>
    <r>
      <t>Qari Hospital</t>
    </r>
    <r>
      <rPr>
        <b/>
        <sz val="9"/>
        <color indexed="10"/>
        <rFont val="Arial"/>
        <family val="2"/>
      </rPr>
      <t xml:space="preserve"> </t>
    </r>
  </si>
  <si>
    <t>SHIEKHUPURA</t>
  </si>
  <si>
    <t>16-B AL-Riaz Society, Main Shaheed e Millat Road, Karachi</t>
  </si>
  <si>
    <t>021-34520333-444</t>
  </si>
  <si>
    <t xml:space="preserve">Shifa Hospital Saidu Sharif </t>
  </si>
  <si>
    <t>Opposite Central Hospital Saidu Sharif Swat</t>
  </si>
  <si>
    <t>0946-711793, 711039</t>
  </si>
  <si>
    <t>Altamash Hospital</t>
  </si>
  <si>
    <t>ST-9/A, Block 1, Clifton, Karachi</t>
  </si>
  <si>
    <t>021-35187000-15</t>
  </si>
  <si>
    <t>Burewala Hospital &amp; Medical Centre, Burewala</t>
  </si>
  <si>
    <t>Fawara Chowk, Lahore Road, Bhurewala</t>
  </si>
  <si>
    <t>067-3771601-4</t>
  </si>
  <si>
    <t>The Aga Khan Hospital for Women and Children, Kharadar</t>
  </si>
  <si>
    <t>HYDERABAD</t>
  </si>
  <si>
    <t>SUKKUR</t>
  </si>
  <si>
    <t>KHAIRPUR</t>
  </si>
  <si>
    <t>ISLAMABAD</t>
  </si>
  <si>
    <t>RAWALPINDI</t>
  </si>
  <si>
    <t>WAH CANTT</t>
  </si>
  <si>
    <t>MULTAN</t>
  </si>
  <si>
    <t>RAHIM YAR KHAN</t>
  </si>
  <si>
    <t>MANDI BAHAUDDIN</t>
  </si>
  <si>
    <t>JEHLUM</t>
  </si>
  <si>
    <t>JHANG</t>
  </si>
  <si>
    <t>KHARIAN</t>
  </si>
  <si>
    <t>KHANEWAL</t>
  </si>
  <si>
    <t>LAYYAH</t>
  </si>
  <si>
    <t>BHUREWALA</t>
  </si>
  <si>
    <t>BAHAWALNAGAR</t>
  </si>
  <si>
    <t>SARGODHA</t>
  </si>
  <si>
    <t>SIALKOT</t>
  </si>
  <si>
    <t>GUJRANWALA</t>
  </si>
  <si>
    <t>MIANWALI</t>
  </si>
  <si>
    <t>SAHIWAL</t>
  </si>
  <si>
    <t>NAROWAL</t>
  </si>
  <si>
    <t>OKARA</t>
  </si>
  <si>
    <t>BHAKKAR</t>
  </si>
  <si>
    <t>ABBOTABAD</t>
  </si>
  <si>
    <t>DERA ISMAIL KHAN</t>
  </si>
  <si>
    <t>NOWSHERA</t>
  </si>
  <si>
    <t>FEDERAL CAPITAL</t>
  </si>
  <si>
    <t>BALUCHISTAN</t>
  </si>
  <si>
    <t>SINDH</t>
  </si>
  <si>
    <t>PUNJAB</t>
  </si>
  <si>
    <t>HOSPITAL WISE S. NO</t>
  </si>
  <si>
    <t>S. NO</t>
  </si>
  <si>
    <t>CONTACT NO</t>
  </si>
  <si>
    <t>PROVINCE</t>
  </si>
  <si>
    <t>CITY</t>
  </si>
  <si>
    <t>KUNRI / UMERKOT</t>
  </si>
  <si>
    <t>TAXILA</t>
  </si>
  <si>
    <t>ISLAMABAD / FEDERAL CAPITAL</t>
  </si>
  <si>
    <t>KHYBER PAKHTOONKHWA</t>
  </si>
  <si>
    <t>ABBOTABAD / KPK</t>
  </si>
  <si>
    <t>DERA ISMAIL KHAN / KPK</t>
  </si>
  <si>
    <t>LAKKI MARWAT / KPK</t>
  </si>
  <si>
    <t>NOWSHERA / KPK</t>
  </si>
  <si>
    <t>PESHAWAR / KPK</t>
  </si>
  <si>
    <t>SWAT / KPK</t>
  </si>
  <si>
    <t>SAIDU SHARIF SWAT</t>
  </si>
  <si>
    <t>BADIN</t>
  </si>
  <si>
    <t>Shahab Welfare Medical Centre Badin</t>
  </si>
  <si>
    <t>DCO By Pass Road Badin</t>
  </si>
  <si>
    <t>SANGHAR</t>
  </si>
  <si>
    <t>Mehmood Hospital sanghar</t>
  </si>
  <si>
    <t>Thana Road Sanghar</t>
  </si>
  <si>
    <t>0235-541421</t>
  </si>
  <si>
    <t>Umerkot Road Mirpurkhas</t>
  </si>
  <si>
    <t>Bhitai Dental &amp; Medical college Hospital</t>
  </si>
  <si>
    <t>0233-874085</t>
  </si>
  <si>
    <t>Adam Town Umarkot Road</t>
  </si>
  <si>
    <t>MIRPURKHAS</t>
  </si>
  <si>
    <t xml:space="preserve">Darul Shifa General Hospital Karachi  </t>
  </si>
  <si>
    <r>
      <t>C 4/1, Survey # 675 J.T.C.H society Malir Karachi Sindh Pakistan 75050</t>
    </r>
    <r>
      <rPr>
        <b/>
        <sz val="9"/>
        <color indexed="8"/>
        <rFont val="Arial"/>
        <family val="2"/>
      </rPr>
      <t xml:space="preserve"> </t>
    </r>
  </si>
  <si>
    <t xml:space="preserve">32720371, 03082227892, 03720375, 03720385, </t>
  </si>
  <si>
    <t xml:space="preserve">Maajee Hospital </t>
  </si>
  <si>
    <t>Autobhan Road, Latifabad No 8 Hyderabad Sindh</t>
  </si>
  <si>
    <t>022-3408001-3</t>
  </si>
  <si>
    <t>SANGHAR (SINDH)</t>
  </si>
  <si>
    <t>Fatimiyah Hospital</t>
  </si>
  <si>
    <t>32252349 , 32259511, 32252321</t>
  </si>
  <si>
    <t>272/2-3 Britto Road, Soldier Bazar # 3 Karachi</t>
  </si>
  <si>
    <t xml:space="preserve">South City Hospital </t>
  </si>
  <si>
    <t>Street-1, Shahr-e-Firdousi, Clifton Block 3, Karachi.</t>
  </si>
  <si>
    <t xml:space="preserve">021-3587 8638, 021-3586 2301-3 </t>
  </si>
  <si>
    <t>Darul Sehat Hospital</t>
  </si>
  <si>
    <t>St-19,Block-15,Gulistan-e-Jauhar</t>
  </si>
  <si>
    <t xml:space="preserve">021-34508390-91 </t>
  </si>
  <si>
    <t xml:space="preserve">34610271-75 </t>
  </si>
  <si>
    <t>T.O Clinic</t>
  </si>
  <si>
    <t>ST.1 Block 6 Gulshan e Iqbal Chowrangi Karachi</t>
  </si>
  <si>
    <t>34994691-6 03332371085</t>
  </si>
  <si>
    <t xml:space="preserve">Al-Shafi Hospital, Lahore </t>
  </si>
  <si>
    <t>15-Gulistan Block Allama Iqbal Town Main boulevard Lahore.</t>
  </si>
  <si>
    <t>37811267-68</t>
  </si>
  <si>
    <t>Kharadar General Hospital</t>
  </si>
  <si>
    <t>Aga khan road, Nawab Mahabat khanji road Kharadar Karachi</t>
  </si>
  <si>
    <t>021-32510113-6</t>
  </si>
  <si>
    <t xml:space="preserve">Royal Institute of Medicine and Surgery (RIMS) </t>
  </si>
  <si>
    <t>10th floor Al-Khaleej Tower near medicare clinic Main Shaheed -e-millat Road Karachi</t>
  </si>
  <si>
    <t>021-34145151-53</t>
  </si>
  <si>
    <t>021-38784011-8</t>
  </si>
  <si>
    <t xml:space="preserve">United Hospital (PSG) </t>
  </si>
  <si>
    <t>MIAN CHANNU</t>
  </si>
  <si>
    <t xml:space="preserve">Abid Hospital, Mian Channu </t>
  </si>
  <si>
    <t>Abid Hospital, Talumba Road, Mian Channu</t>
  </si>
  <si>
    <t>0333-4384664, 0334-6232113</t>
  </si>
  <si>
    <t>Gulistan Colony, Sheikhupura Road, Faisalabad</t>
  </si>
  <si>
    <t>041-8780910, 8845446, 8780815</t>
  </si>
  <si>
    <t xml:space="preserve">Dr. Akbar Niazi Teaching Hospital, Islamabad </t>
  </si>
  <si>
    <t>Satra Meel, Main Murree Road, Bara Kahu, Islamabad</t>
  </si>
  <si>
    <t>051-815 3000, 03355557305</t>
  </si>
  <si>
    <t xml:space="preserve">Al-Noor Hospital, Pasrur, Sialkot </t>
  </si>
  <si>
    <t>Al-Noor Hospital, Main Kalaswala Road Opposite LRBT Hospital, Pasrur, District Sialkot.</t>
  </si>
  <si>
    <t>052-6440063</t>
  </si>
  <si>
    <t>CHAKWAL</t>
  </si>
  <si>
    <t xml:space="preserve">Capital Health Hospital, Chakwal </t>
  </si>
  <si>
    <t>Near Islamia Chowk, Bhaun Road, Chakwal City</t>
  </si>
  <si>
    <t>0543-3551122, 0334-1840222</t>
  </si>
  <si>
    <t>LARAKANA</t>
  </si>
  <si>
    <t xml:space="preserve">The Citi  Hospital, Larkana </t>
  </si>
  <si>
    <t>Plot No # 34 A Wakeel Colony, Larkana.</t>
  </si>
  <si>
    <t>074-4752338, 4752328, 0333-7199447</t>
  </si>
  <si>
    <t xml:space="preserve">ABWA Hospital, Faisalabad </t>
  </si>
  <si>
    <t>ABWA Hospital &amp; Research Centre, 1-KM, Khurrianwala-Jaranwala Road</t>
  </si>
  <si>
    <t>041-2428513, 2428514</t>
  </si>
  <si>
    <t xml:space="preserve">Mukhtar A. Sheikh Hospital, Multan </t>
  </si>
  <si>
    <t>Mukhtar A. Sheikh Hospital,Near Pak-Arab Fertilizers,Khanewal Road, Multan</t>
  </si>
  <si>
    <t>061-111627628, 061-4554801-09</t>
  </si>
  <si>
    <t>Phase – IX DHA, Bedian Road,Lahore</t>
  </si>
  <si>
    <t xml:space="preserve">042-37167550   </t>
  </si>
  <si>
    <t xml:space="preserve">Avicenna Hospital, Lahore </t>
  </si>
  <si>
    <t xml:space="preserve">Laser Eye Hospital, Bahawalpur </t>
  </si>
  <si>
    <r>
      <t>Laser Eye Hospital, Airport Road, Opposite Army Cant. Last Gate,</t>
    </r>
    <r>
      <rPr>
        <sz val="10"/>
        <color indexed="56"/>
        <rFont val="Arial"/>
        <family val="2"/>
      </rPr>
      <t xml:space="preserve"> </t>
    </r>
    <r>
      <rPr>
        <sz val="10"/>
        <rFont val="Arial"/>
        <family val="2"/>
      </rPr>
      <t>Bahawalpur.</t>
    </r>
  </si>
  <si>
    <t xml:space="preserve">062-2200404, 0331-9682304, 0332-9682304   </t>
  </si>
  <si>
    <t>Ali Medicare Hospital</t>
  </si>
  <si>
    <t xml:space="preserve">Ayesha Hospital, Lahore </t>
  </si>
  <si>
    <t>Nishat Colony, Main Bazar, Lahore Cantt.</t>
  </si>
  <si>
    <t xml:space="preserve">042-37169870, 0321-6324717  </t>
  </si>
  <si>
    <t xml:space="preserve">Health Bridge Hospital, Lahore </t>
  </si>
  <si>
    <r>
      <t xml:space="preserve">E-194, Near Q Block Market, </t>
    </r>
    <r>
      <rPr>
        <sz val="10"/>
        <color indexed="56"/>
        <rFont val="Arial"/>
        <family val="2"/>
      </rPr>
      <t>D</t>
    </r>
    <r>
      <rPr>
        <sz val="10"/>
        <rFont val="Arial"/>
        <family val="2"/>
      </rPr>
      <t>.H.A. Ghazi Road,Lahore</t>
    </r>
  </si>
  <si>
    <t>042-35740341--42</t>
  </si>
  <si>
    <t xml:space="preserve">Surgicare Complex, Bahawalpur </t>
  </si>
  <si>
    <t>BAHAWALPUR</t>
  </si>
  <si>
    <t>Railway Road, Near Al Madina Fast Food, Captain Hassaan Shaheed Road, Bahawalpur</t>
  </si>
  <si>
    <t>0307-7717717</t>
  </si>
  <si>
    <t>E-9 Sector, opposite F-9 Park Margalla Road Islamabad</t>
  </si>
  <si>
    <t>051-9564001-5</t>
  </si>
  <si>
    <t xml:space="preserve">PAF Hospital Islamabad </t>
  </si>
  <si>
    <t>St-12, Block -1, Hussainabad, F.B area, Karachi</t>
  </si>
  <si>
    <t>021-36310312</t>
  </si>
  <si>
    <t>4- Mall, Policy station road opp AFIC Rawalpindi</t>
  </si>
  <si>
    <t>051-8481444,051-8482444, 015-8483444</t>
  </si>
  <si>
    <t>QUETTA (BALUCHISTAN)</t>
  </si>
  <si>
    <t>HYDERABAD (SINDH)</t>
  </si>
  <si>
    <t>BADIN (SINDH )</t>
  </si>
  <si>
    <t>KARACHI (SINDH)</t>
  </si>
  <si>
    <t>KHAIRPUR (SINDH)</t>
  </si>
  <si>
    <t xml:space="preserve">MIRPURKHAS (SINDH)  </t>
  </si>
  <si>
    <t>SUKKUR (SINDH)</t>
  </si>
  <si>
    <t xml:space="preserve">  UMERKOT (SINDH)</t>
  </si>
  <si>
    <t>BAHAWALNAGAR (PUNJAB)</t>
  </si>
  <si>
    <t>BAHAWALPUR (PUNJAB)</t>
  </si>
  <si>
    <t>BHAKKAR (PUNJAB)</t>
  </si>
  <si>
    <t>BHUREWALA (PUNJAB)</t>
  </si>
  <si>
    <t>CHAKWAL (PUNJAB)</t>
  </si>
  <si>
    <t>FAISALABAD (PUNJAB)</t>
  </si>
  <si>
    <t>GUJRANWALA (PUNJAB)</t>
  </si>
  <si>
    <t>JEHLUM (PUNJAB)</t>
  </si>
  <si>
    <t>JHANG (PUNJAB)</t>
  </si>
  <si>
    <t>KHANEWAL (PUNJAB)</t>
  </si>
  <si>
    <t>KHARIAN (PUNJAB)</t>
  </si>
  <si>
    <t>KASUR (PUNJAB)</t>
  </si>
  <si>
    <t>LAHORE (PUNJAB)</t>
  </si>
  <si>
    <t>LAYYAH (PUNJAB)</t>
  </si>
  <si>
    <t>MANDI BAHAUDDIN (PUNJAB)</t>
  </si>
  <si>
    <t>MIAN CHANNU (PUNJAB)</t>
  </si>
  <si>
    <t>MIANWALI (PUNJAB)</t>
  </si>
  <si>
    <t>MULTAN (PUNJAB)</t>
  </si>
  <si>
    <t>NAROWAL (PUNJAB)</t>
  </si>
  <si>
    <t>OKARA (PUNJAB)</t>
  </si>
  <si>
    <t>RAHIM YAR KHAN (PUNJAB)</t>
  </si>
  <si>
    <t>RAWALPINDI (PUNJAB)</t>
  </si>
  <si>
    <t>SAHIWAL (PUNJAB)</t>
  </si>
  <si>
    <t>SARGODHA (PUNJAB)</t>
  </si>
  <si>
    <t>SHIEKHUPURA (PUNJAB)</t>
  </si>
  <si>
    <t>SIALKOT (PUNJAB)</t>
  </si>
  <si>
    <t>TAXILLA (PUNJAB)</t>
  </si>
  <si>
    <t>WAH CANTT (PUNJAB)</t>
  </si>
  <si>
    <t>KHUSHAB (PUNJAB)</t>
  </si>
  <si>
    <t>KHUSHAB</t>
  </si>
  <si>
    <t>Bhatti Hospital, Mianwali Road. Khushab</t>
  </si>
  <si>
    <t>0454-711125, 0333-9825706</t>
  </si>
  <si>
    <t>GOJRA</t>
  </si>
  <si>
    <t>Al-Barkat Hospital,Pensara Road, Gojra, Distt. Toba Tek Singh</t>
  </si>
  <si>
    <t>GOJRA / TOBA TEK SINGH (PUNJAB)</t>
  </si>
  <si>
    <t>046-3511606-07</t>
  </si>
  <si>
    <t>BlockB, Civil Lines Jauharabad, Khushab, Punjab</t>
  </si>
  <si>
    <t>Plot # 124,Block-F, O-9 Police Foundation, Main PWD Double Road Islamabad</t>
  </si>
  <si>
    <t>051-8430848,0303-5701749</t>
  </si>
  <si>
    <t>Sharif City Road, Jati Umrah, Lahore</t>
  </si>
  <si>
    <t>042-37860101-4</t>
  </si>
  <si>
    <t>Auqaf Building, Street 61, F-7/4, Islamabad</t>
  </si>
  <si>
    <t>051-8439993</t>
  </si>
  <si>
    <t>78-B-E/1, Gulberg-III, Lahore</t>
  </si>
  <si>
    <t>042-35754208</t>
  </si>
  <si>
    <t>Liberty Mall, Tambwan morr, University morr, University road, Peshawar.</t>
  </si>
  <si>
    <t>091-7247001</t>
  </si>
  <si>
    <t>Gilgit / Baltistan</t>
  </si>
  <si>
    <t>GILGIT</t>
  </si>
  <si>
    <t>Aga Khan Medical Centre, Gilgit (AKMC-G).</t>
  </si>
  <si>
    <t>0355-5609549</t>
  </si>
  <si>
    <t xml:space="preserve">SINGAL PUNIAL, DISTRICT GHIZER </t>
  </si>
  <si>
    <t>Aga Khan Comprehensive Health Centre, Singal — CHC Singal</t>
  </si>
  <si>
    <t>05814-400013</t>
  </si>
  <si>
    <t>GILGIT HUNZA</t>
  </si>
  <si>
    <t>Aga Khan Comprehensive Health Centre, Aliabad — CHC Aliabad</t>
  </si>
  <si>
    <t>05813-455495</t>
  </si>
  <si>
    <t>GUPIS</t>
  </si>
  <si>
    <t>Aga Khan Comprehensive Health Centre, Gupis — CHC Gupis</t>
  </si>
  <si>
    <t>05814-455046</t>
  </si>
  <si>
    <t>BOONI</t>
  </si>
  <si>
    <t>Aga Khan Medical Centre, Booni (AKMC-B)</t>
  </si>
  <si>
    <t>0943-470756</t>
  </si>
  <si>
    <t>GARAM CHASHMA</t>
  </si>
  <si>
    <t>Aga Khan Comprehensive Health Centre, THQ Garam Chashma</t>
  </si>
  <si>
    <t>0346-9893243</t>
  </si>
  <si>
    <t>SHAGRAM</t>
  </si>
  <si>
    <t>Aga Khan Comprehensive Health Centre, Shagram — CHC Shagram</t>
  </si>
  <si>
    <t>Tehsil Head Quarter Hospital, Garamchashma</t>
  </si>
  <si>
    <t>MASTUJ</t>
  </si>
  <si>
    <t>Aga Khan Comprehensive Health Centre, Mastuj — CHC Mastuj</t>
  </si>
  <si>
    <t>39-C, 22nd, East St, D.H.A. Phase 1 Sector A Defence Housing Authority, Karachi</t>
  </si>
  <si>
    <t>021-35310671</t>
  </si>
  <si>
    <t>SD-23 Adjacent to PTCL Office, Block B North Nazimabad Town Karachi</t>
  </si>
  <si>
    <t>021-36676710-09-08-12</t>
  </si>
  <si>
    <t>Asghar Hospital Karachi</t>
  </si>
  <si>
    <t xml:space="preserve">Lady Dufferin Hospital </t>
  </si>
  <si>
    <t>Chand Bibi Rd, Adhumal Oodharam Quarter, Karachi</t>
  </si>
  <si>
    <t>(021) 32732606</t>
  </si>
  <si>
    <t>Rafiq Plaza Main Lucky Star, Justice Kayani Road , Karachi</t>
  </si>
  <si>
    <t>0333-2882744</t>
  </si>
  <si>
    <t>110, stadium road Sargodha</t>
  </si>
  <si>
    <t>048-3769500-3</t>
  </si>
  <si>
    <t>Near Gulberg Chowk Mianwali</t>
  </si>
  <si>
    <t>0459-233388</t>
  </si>
  <si>
    <t>MUZAFFAR GARH</t>
  </si>
  <si>
    <t>Bear Northern Railway Crossing G.T. Road, Kot Addu, Muzaffar Garh</t>
  </si>
  <si>
    <t xml:space="preserve">Dr. Ziauddin Hospital (Kemari Campus) </t>
  </si>
  <si>
    <t>E11/ 2,main double road, D-12 Islamabad.</t>
  </si>
  <si>
    <t>051-2304941-42, 0333-5517229</t>
  </si>
  <si>
    <t>Kechehri Road Near UBL bank Muneer chowk Gujranwala</t>
  </si>
  <si>
    <t>055-3733040-41</t>
  </si>
  <si>
    <t xml:space="preserve">Life Line Hospital </t>
  </si>
  <si>
    <t>HARIPUR /KPK</t>
  </si>
  <si>
    <t>HARIPUR</t>
  </si>
  <si>
    <t>Abdul Qayum memorial hospital tableeghi markaz road near D-stop , GT Road Haripur</t>
  </si>
  <si>
    <t>E-386, Ghazi Road Bus Stop,15 KM, Main Ferozepur Road, Lahore</t>
  </si>
  <si>
    <t>042-35820230-32, 0305-5552323</t>
  </si>
  <si>
    <t xml:space="preserve">Lahore Care Hospital, Lahore </t>
  </si>
  <si>
    <t>Imran Idrees Teaching Hospital, 2 KM, Daska Road. Sialkot</t>
  </si>
  <si>
    <t>052-03574811-5</t>
  </si>
  <si>
    <t>Al Rehman Garden Phase II, Main Sharaqpur Road, Lahore</t>
  </si>
  <si>
    <t>042-37189892-3, 0321-4906989</t>
  </si>
  <si>
    <r>
      <t>0335 / 0321 - 4724400</t>
    </r>
    <r>
      <rPr>
        <sz val="9"/>
        <color indexed="30"/>
        <rFont val="Arial"/>
        <family val="2"/>
      </rPr>
      <t>   </t>
    </r>
  </si>
  <si>
    <t xml:space="preserve"> 063-2503412</t>
  </si>
  <si>
    <t>0995-06271671,03068172708</t>
  </si>
  <si>
    <r>
      <rPr>
        <sz val="9"/>
        <color indexed="30"/>
        <rFont val="Arial"/>
        <family val="2"/>
      </rPr>
      <t xml:space="preserve">       </t>
    </r>
    <r>
      <rPr>
        <sz val="9"/>
        <rFont val="Arial"/>
        <family val="2"/>
      </rPr>
      <t>042-38104222, 042-111-000-078</t>
    </r>
  </si>
  <si>
    <r>
      <rPr>
        <sz val="9"/>
        <color indexed="30"/>
        <rFont val="Arial"/>
        <family val="2"/>
      </rPr>
      <t xml:space="preserve">     </t>
    </r>
    <r>
      <rPr>
        <sz val="9"/>
        <rFont val="Arial"/>
        <family val="2"/>
      </rPr>
      <t>042-35210699, 35210676, 35210416</t>
    </r>
    <r>
      <rPr>
        <sz val="9"/>
        <color indexed="30"/>
        <rFont val="Arial"/>
        <family val="2"/>
      </rPr>
      <t>   </t>
    </r>
  </si>
  <si>
    <r>
      <rPr>
        <sz val="9"/>
        <color indexed="30"/>
        <rFont val="Arial"/>
        <family val="2"/>
      </rPr>
      <t> </t>
    </r>
    <r>
      <rPr>
        <sz val="9"/>
        <rFont val="Arial"/>
        <family val="2"/>
      </rPr>
      <t>042-35401620-26</t>
    </r>
  </si>
  <si>
    <r>
      <t>Omar Hospital &amp; Cardiac Centre, Lahore</t>
    </r>
    <r>
      <rPr>
        <sz val="10"/>
        <color indexed="8"/>
        <rFont val="Arial"/>
        <family val="2"/>
      </rPr>
      <t xml:space="preserve"> </t>
    </r>
  </si>
  <si>
    <t>Omar Hospital &amp; Cardiac Centre, 5 - Shadman II, Jail Road, Lahore</t>
  </si>
  <si>
    <t xml:space="preserve">042-111-111-127   </t>
  </si>
  <si>
    <t>051-4573716-19</t>
  </si>
  <si>
    <t>92) (51) 8439993 Ext.104</t>
  </si>
  <si>
    <t>GUJRAWALA</t>
  </si>
  <si>
    <t>G.T Road Ghakkar Mandi Gujranwala</t>
  </si>
  <si>
    <t>0333-9700097,0333-4806677</t>
  </si>
  <si>
    <t>187-N, Round About Chaudhry Colony,Samanabad, Lahore.</t>
  </si>
  <si>
    <t>042-37574060, 37574070</t>
  </si>
  <si>
    <t>35-KM, Ferozpur Road,Lahore</t>
  </si>
  <si>
    <t>049-2451091, 0313-4188133</t>
  </si>
  <si>
    <t>258/1 &amp; 1/4, block 6, PECHS, near nursery flyover,karachi</t>
  </si>
  <si>
    <t>021-34311340-3</t>
  </si>
  <si>
    <t>Bhatti Hospital Gujranwala (newly enlisted)</t>
  </si>
  <si>
    <t>Rehman Hospital (newly enlisted)</t>
  </si>
  <si>
    <t>12-G AIH builing G-8 Markaz, Islamabad</t>
  </si>
  <si>
    <t>051-111786005</t>
  </si>
  <si>
    <t>Kutechery Road,Near Mohammadi Chowk, Jhelum.</t>
  </si>
  <si>
    <t>0544-620200, 0300-4281436</t>
  </si>
  <si>
    <t>FL1, B2, Block 6 Near Gulshan Chowrangi,  Gulshan-e-Iqbal, Karachi.</t>
  </si>
  <si>
    <t>021-34961355</t>
  </si>
  <si>
    <t>South Circuar Road, Opposite Beesaki Ground, Dera Ismail Khan</t>
  </si>
  <si>
    <t>0966-711889, 0966-717555, 03377557555</t>
  </si>
  <si>
    <t>9/35, main Liaquat ali khan road,Behind UBL bank model colony Karachi</t>
  </si>
  <si>
    <t>021-34401555</t>
  </si>
  <si>
    <t>Bahria town phase 8, Rawalpindi</t>
  </si>
  <si>
    <t>ST, 11/19, FB area Al Noor society Karachi</t>
  </si>
  <si>
    <t>021-36361144, 0348-5135672</t>
  </si>
  <si>
    <t>021-34601161</t>
  </si>
  <si>
    <t xml:space="preserve">Shifa Hospital &amp; Maternity Home </t>
  </si>
  <si>
    <t>Al Qaim Medical Complex, Main Iskandarabad Road, Gullen Khel, Mianwali</t>
  </si>
  <si>
    <t>0459-392912, 0301-0921212</t>
  </si>
  <si>
    <t>Ojha campus, Gulzar-e-Hijri, Suparco road KDA Scheme 33, Karachi</t>
  </si>
  <si>
    <t>021-99261463</t>
  </si>
  <si>
    <t>Hadi Surgical Hospital,Ward No.10, Qureshi Town,Kot Adu, Dist. Muzaffargarh</t>
  </si>
  <si>
    <t>0333-5696129, 0343-5696129</t>
  </si>
  <si>
    <t>PAK PATTAN (PUNJAB)</t>
  </si>
  <si>
    <t>PAK PATTAN</t>
  </si>
  <si>
    <t>Ghulam Muhammad Memorial Hospital, Hospital Road, Pakpattan</t>
  </si>
  <si>
    <t>0345-1333999, 0457-372662</t>
  </si>
  <si>
    <t>Sharif Park, Near Crown Marriage Hall, Main Shaikhupura Road. Kot Abdul Malik. Lahore</t>
  </si>
  <si>
    <t>0423-7340622,0332-8497925</t>
  </si>
  <si>
    <t>RAJANPUR (PUNJAB)</t>
  </si>
  <si>
    <t>RAJANPUR</t>
  </si>
  <si>
    <t>Rehman Hospital, Hajipur Road, Fazilpur. Ditrict. Rajanpur</t>
  </si>
  <si>
    <t>0333-6446832</t>
  </si>
  <si>
    <t xml:space="preserve">Lady Rafat Medical Centre </t>
  </si>
  <si>
    <t xml:space="preserve">Noor Hospital Karachi </t>
  </si>
  <si>
    <t xml:space="preserve">Al-Wasay Medical Center </t>
  </si>
  <si>
    <r>
      <t>RIMS TRAUMA HOSPITAL</t>
    </r>
    <r>
      <rPr>
        <b/>
        <sz val="9"/>
        <color indexed="10"/>
        <rFont val="Arial"/>
        <family val="2"/>
      </rPr>
      <t xml:space="preserve"> </t>
    </r>
  </si>
  <si>
    <t xml:space="preserve">Fatima Bashir Hospital, Ghakkhar Mandi  </t>
  </si>
  <si>
    <t xml:space="preserve">Sarmad Hospital </t>
  </si>
  <si>
    <t xml:space="preserve">Arif Memorial Teaching hospital </t>
  </si>
  <si>
    <t xml:space="preserve"> Al Qaim Medical Complec, Mianwali </t>
  </si>
  <si>
    <t xml:space="preserve">Bahria Town International Hospital </t>
  </si>
  <si>
    <t xml:space="preserve">Advanced International Hospital </t>
  </si>
  <si>
    <t xml:space="preserve">Misbah International Hospital </t>
  </si>
  <si>
    <t>Plot: No. 20, C suit. 101, 102 Itthad Lane No.8, Phase 6  DHA Karachi</t>
  </si>
  <si>
    <t>021-35247998-99/0335-5247999</t>
  </si>
  <si>
    <t>HAZARA /KPK</t>
  </si>
  <si>
    <t>HAZARA</t>
  </si>
  <si>
    <t>Mansehra Medical Complex Abdul Sattar Edhi bypass road ,Mansehra, KPK</t>
  </si>
  <si>
    <t>0997-39187788-89 ,0333.5573981</t>
  </si>
  <si>
    <t>Adjacent P Block, DHA Main Ghazi Road,Near Bhatta Chowk, Lahore</t>
  </si>
  <si>
    <t>042-35729756,042-35769673</t>
  </si>
  <si>
    <t>Near Siddique Pura, Circular Road, Narowal</t>
  </si>
  <si>
    <t>0542-470595, 0300-7769966, 0333-7769966</t>
  </si>
  <si>
    <t>16-B, P.C.S.I.R. Phase II, Nazaria Pakistan Avenue, Lahore.</t>
  </si>
  <si>
    <t>042-35956264, 0300-8454810</t>
  </si>
  <si>
    <t>391-394 &amp; 423-426, Block D-II,Johar Town, Lahore</t>
  </si>
  <si>
    <t>042-37815800-18</t>
  </si>
  <si>
    <t>0453-510185, 0334-7638608</t>
  </si>
  <si>
    <t>Lodhran Chowk, Khansar Road, Bhakkar</t>
  </si>
  <si>
    <t xml:space="preserve">32-Mamdoot Block, Mustafa Town, Wahdat Road, Lahore
</t>
  </si>
  <si>
    <t>042-35411114</t>
  </si>
  <si>
    <t>Farooq Hospital (DHA BRANCH)</t>
  </si>
  <si>
    <t xml:space="preserve">Al-Noor Eye Centre Lahore </t>
  </si>
  <si>
    <t xml:space="preserve">Siddique Medical Complex </t>
  </si>
  <si>
    <t xml:space="preserve">Z.E.Eye Hospital </t>
  </si>
  <si>
    <t xml:space="preserve">Dow University Of health Sciences Hospital </t>
  </si>
  <si>
    <t>Khair Un Nisa Hospital, Lahore</t>
  </si>
  <si>
    <r>
      <t>Omar Hospital &amp; Cardiac Centre, Johar town branch, Lahore</t>
    </r>
    <r>
      <rPr>
        <sz val="10"/>
        <color indexed="8"/>
        <rFont val="Arial"/>
        <family val="2"/>
      </rPr>
      <t xml:space="preserve"> </t>
    </r>
  </si>
  <si>
    <t xml:space="preserve">Shamim Hospital, Kot Abdul Malik </t>
  </si>
  <si>
    <t xml:space="preserve">Hadi Surgical Hospital </t>
  </si>
  <si>
    <r>
      <t>Iqbal Medical Complex</t>
    </r>
    <r>
      <rPr>
        <b/>
        <sz val="9"/>
        <color indexed="10"/>
        <rFont val="Arial"/>
        <family val="2"/>
      </rPr>
      <t xml:space="preserve"> </t>
    </r>
  </si>
  <si>
    <t xml:space="preserve">Ghulam Muhammad Memorial Hospital </t>
  </si>
  <si>
    <t xml:space="preserve">Rehman Hospital Fazil pur </t>
  </si>
  <si>
    <t xml:space="preserve">Mansehra Medical Complex </t>
  </si>
  <si>
    <r>
      <t>Pak International Hospital</t>
    </r>
    <r>
      <rPr>
        <b/>
        <u/>
        <sz val="11"/>
        <color indexed="8"/>
        <rFont val="Calibri"/>
        <family val="2"/>
      </rPr>
      <t xml:space="preserve">  </t>
    </r>
  </si>
  <si>
    <t xml:space="preserve">Prime Diagnostic Center </t>
  </si>
  <si>
    <t>56, Ols clifton shah r e Iran opposite british embassy high commission clifton Karachi</t>
  </si>
  <si>
    <t>021-35374361-2</t>
  </si>
  <si>
    <t>68-Ali Block, Near Kalma Chowk, New Garden Town, Lahore</t>
  </si>
  <si>
    <t>042-35911121,35911122</t>
  </si>
  <si>
    <t xml:space="preserve">Parklane Hospital </t>
  </si>
  <si>
    <t xml:space="preserve">Amanat Eye Hospital, Lahore </t>
  </si>
  <si>
    <t xml:space="preserve">Lahore Medical City, Lahore </t>
  </si>
  <si>
    <t xml:space="preserve">Niazi Medical Center </t>
  </si>
  <si>
    <t xml:space="preserve">Sharif Medical City Hospital, Lahore </t>
  </si>
  <si>
    <t xml:space="preserve">Ahmad Medical &amp; Surgical Hospital </t>
  </si>
  <si>
    <t>Mega Medical Complex</t>
  </si>
  <si>
    <t xml:space="preserve">CENTRAL HOSPITAL </t>
  </si>
  <si>
    <t>Imran Idrees Teaching Hospital, Sialkot.</t>
  </si>
  <si>
    <t xml:space="preserve">Amanat Eye Hospital, Islamabad </t>
  </si>
  <si>
    <t xml:space="preserve">Islamabad International Hospital and research centre </t>
  </si>
  <si>
    <t xml:space="preserve">Khatoon Hospital Islamabad </t>
  </si>
  <si>
    <t xml:space="preserve">Abdul Qayum Memorial Hospital Haripur   </t>
  </si>
  <si>
    <t xml:space="preserve">Amanat Eye Hospital, Peshawar </t>
  </si>
  <si>
    <t xml:space="preserve">Faisalabad International Hospital, 204-Gulshan-e-Iqbal,East Canal Road, Faisalabad.
</t>
  </si>
  <si>
    <t>041-8524601-6, 0308-8256565</t>
  </si>
  <si>
    <t xml:space="preserve">East Bank Sadiq Canal Road,Pull Dari Singh, Rahim Yar Khan
</t>
  </si>
  <si>
    <t>068-5958058, 0300-5842444, 0304-1111-554, 0308-7650114</t>
  </si>
  <si>
    <t>Plot No.ST-02/A, Block 17, Main Sir Shah Suleman Road, Behind National Stadium, Gulshan-e-Iqbal, Karachi</t>
  </si>
  <si>
    <t>021-34817799, 021-34817026,03422413976</t>
  </si>
  <si>
    <t>153/1, Sector F, Phase 5, DHA, Lahore</t>
  </si>
  <si>
    <t>042-37178901-04</t>
  </si>
  <si>
    <t>021-34824250-53</t>
  </si>
  <si>
    <t>B-376, Block 6, Behind rhimjhim shopping centre near Disco bakery Gulshan-e-Iqbal, Karachi</t>
  </si>
  <si>
    <t xml:space="preserve">Aziz Fatimah Hospital, Faisalabad </t>
  </si>
  <si>
    <t xml:space="preserve">Sahil Hospital </t>
  </si>
  <si>
    <t>Canal Road moza maraka, near main gate Bahria town , Lahore</t>
  </si>
  <si>
    <t>0304-1111343</t>
  </si>
  <si>
    <t xml:space="preserve">Sheikh zayed hospital emergency road, rahim yar khan </t>
  </si>
  <si>
    <t>0333-4882342, 068-5881100</t>
  </si>
  <si>
    <t>College road daska</t>
  </si>
  <si>
    <t>052-6613232, 0322-6613232</t>
  </si>
  <si>
    <t>Pindi bypass GT road, Gujranwala</t>
  </si>
  <si>
    <t>055-3416005/004</t>
  </si>
  <si>
    <t>Montogomery Home Infront of General Bus Stand and Sahiwal</t>
  </si>
  <si>
    <t>0333-1119213</t>
  </si>
  <si>
    <t xml:space="preserve">AZAD JUMMU &amp; KASHMIR </t>
  </si>
  <si>
    <t>Plot No. 167- 168, Sector D-3, Mirpur, AK</t>
  </si>
  <si>
    <t>05827-438971-73, 03150049290, 03455691113, 03015691113</t>
  </si>
  <si>
    <t xml:space="preserve">Saad hospital Daska </t>
  </si>
  <si>
    <t xml:space="preserve">AlSeha Hospital </t>
  </si>
  <si>
    <t xml:space="preserve">Sahiwal International Hospital, Sahiwal  </t>
  </si>
  <si>
    <t xml:space="preserve">Ryk Hospital, Rahim Yar Khan </t>
  </si>
  <si>
    <r>
      <t>National hospital and Cardiac complex</t>
    </r>
    <r>
      <rPr>
        <b/>
        <sz val="9"/>
        <color indexed="10"/>
        <rFont val="Arial"/>
        <family val="2"/>
      </rPr>
      <t xml:space="preserve"> </t>
    </r>
  </si>
  <si>
    <t xml:space="preserve">Life Hospital Lahore </t>
  </si>
  <si>
    <t>Integrated Medical Care Hospital</t>
  </si>
  <si>
    <t>Aziz Eye Centre, Lahore</t>
  </si>
  <si>
    <t xml:space="preserve">Gujranwala Medical Complex, Gujranwala </t>
  </si>
  <si>
    <t xml:space="preserve">Faisalabad International Hospital, Faisalabad </t>
  </si>
  <si>
    <t>Midciti Hospital</t>
  </si>
  <si>
    <t>Ismat Eye Hospital</t>
  </si>
  <si>
    <r>
      <t>Usman Memorial Hospital</t>
    </r>
    <r>
      <rPr>
        <b/>
        <sz val="9"/>
        <color indexed="10"/>
        <rFont val="Arial"/>
        <family val="2"/>
      </rPr>
      <t xml:space="preserve"> ( temorarily delisted )</t>
    </r>
  </si>
  <si>
    <r>
      <t>26-A, Lavender street, Commercial Business Avenue, Sector H, DHA-2, Islamabad</t>
    </r>
    <r>
      <rPr>
        <sz val="10"/>
        <color indexed="8"/>
        <rFont val="Arial"/>
        <family val="2"/>
      </rPr>
      <t> </t>
    </r>
  </si>
  <si>
    <r>
      <t xml:space="preserve">Mumtaz dental and medical complex Islamabad </t>
    </r>
    <r>
      <rPr>
        <b/>
        <sz val="9"/>
        <color indexed="10"/>
        <rFont val="Arial"/>
        <family val="2"/>
      </rPr>
      <t>( Newly enlisted)</t>
    </r>
  </si>
  <si>
    <t>051-6101775, 0337-8636844</t>
  </si>
  <si>
    <t>BUCH EXECUTIVE VILLAS, Bosan Road, Multan</t>
  </si>
  <si>
    <t>061-111-111-770, 061-111-244-000, 0347-7244244</t>
  </si>
  <si>
    <r>
      <t xml:space="preserve">Buch International Hospital, Multan </t>
    </r>
    <r>
      <rPr>
        <b/>
        <sz val="9"/>
        <color indexed="10"/>
        <rFont val="Arial"/>
        <family val="2"/>
      </rPr>
      <t>(Newly Enlisted)</t>
    </r>
  </si>
  <si>
    <t>L I S T   O F   E F U LIFE FOR  N E T W O R K  (P A N E L)  H O S P I T A L S                                              (MD/03/16)</t>
  </si>
  <si>
    <t>EFU LIFE reserves the right to add/remove any hospital from the given list. For updated list kindly call us at our Call Center 111 HELP 00 (111 4357 00). 
“An insured will only be entitled to obtain services at Aga Khan University Hospital-Karachi, Orthopaedic &amp; Medical Institute-Karachi, South City Hospital-Karachi, Doctors Hospital &amp; Medical Center-Lahore, Hameed Latif Hospital-Lahore and Shifa International Hospital-Islamabad, if the room limit entitlement of the insured is alteast equal to the General Ward room rent applicable at these respective Hospitals.”</t>
  </si>
  <si>
    <t xml:space="preserve">Imam Clinic </t>
  </si>
  <si>
    <r>
      <t xml:space="preserve">Imam Zainul Abedin Hospital </t>
    </r>
    <r>
      <rPr>
        <b/>
        <sz val="9"/>
        <color indexed="10"/>
        <rFont val="Arial"/>
        <family val="2"/>
      </rPr>
      <t>( temporarily closed )</t>
    </r>
  </si>
  <si>
    <t>Nawab Mahabat Khanji Rd, Kharadar Ghulam Hussain Kasim Quarters, Karachi, Karachi City, Sindh</t>
  </si>
  <si>
    <t>021-32315376</t>
  </si>
  <si>
    <r>
      <t xml:space="preserve">Kutiyana Memon Hospital </t>
    </r>
    <r>
      <rPr>
        <b/>
        <sz val="9"/>
        <color indexed="10"/>
        <rFont val="Arial"/>
        <family val="2"/>
      </rPr>
      <t>( Newly enlisted)</t>
    </r>
  </si>
  <si>
    <t>Jehlum Road, Rawalpindi</t>
  </si>
  <si>
    <t>051-5487821-5</t>
  </si>
  <si>
    <r>
      <t xml:space="preserve">Al-Shifa Trust Eye Hospital, Rawalpindi </t>
    </r>
    <r>
      <rPr>
        <b/>
        <sz val="9"/>
        <color indexed="10"/>
        <rFont val="Arial"/>
        <family val="2"/>
      </rPr>
      <t>(Newly Enlisted)</t>
    </r>
  </si>
  <si>
    <t>Village Dreha, Shikarpur Road, Sukkur, Sindh</t>
  </si>
  <si>
    <t>021-111-942-942</t>
  </si>
  <si>
    <r>
      <t xml:space="preserve">Ziauddin Hospital Sukkur Campus </t>
    </r>
    <r>
      <rPr>
        <b/>
        <sz val="9"/>
        <color indexed="10"/>
        <rFont val="Arial"/>
        <family val="2"/>
      </rPr>
      <t>(Newly Enlisted)</t>
    </r>
  </si>
  <si>
    <r>
      <t xml:space="preserve">Evercare Hospital, Lahore </t>
    </r>
    <r>
      <rPr>
        <b/>
        <sz val="9"/>
        <color indexed="10"/>
        <rFont val="Arial"/>
        <family val="2"/>
      </rPr>
      <t>( Newly Enlisted )</t>
    </r>
  </si>
  <si>
    <t xml:space="preserve"> D-1 Commercial, NESPAK Housing Society Phase 1, Lahore.</t>
  </si>
  <si>
    <t>042-111-227-333</t>
  </si>
  <si>
    <t>KASUR</t>
  </si>
  <si>
    <r>
      <t xml:space="preserve">Rafiq Medical Complex, Kasur  </t>
    </r>
    <r>
      <rPr>
        <b/>
        <sz val="9"/>
        <color indexed="10"/>
        <rFont val="Arial"/>
        <family val="2"/>
      </rPr>
      <t>(Newly Enlisted)</t>
    </r>
  </si>
  <si>
    <t>Khara Chungi Chowk,Raiwind Road, KASUR</t>
  </si>
  <si>
    <t>0309-4411565, 0309-6570878, 0333-4949010</t>
  </si>
  <si>
    <t>A-101, Opposite Izzat Ali Shah Park, Lala Rukh, Wah Cantt</t>
  </si>
  <si>
    <t>0514-512080 , 0514512080, 03496988992</t>
  </si>
  <si>
    <r>
      <t xml:space="preserve">Rubina Memorial Hospital, Faisalabad </t>
    </r>
    <r>
      <rPr>
        <b/>
        <sz val="9"/>
        <color indexed="10"/>
        <rFont val="Arial"/>
        <family val="2"/>
      </rPr>
      <t>(Newly Enlisted)</t>
    </r>
  </si>
  <si>
    <t>Saleem Memorial Hospital, Lahore</t>
  </si>
  <si>
    <t>Saleem Memorial Hospital.
Opposite Green Forts II. Satluj Block.
Mohlanwal Road. Lahore</t>
  </si>
  <si>
    <t>042-37512771-77</t>
  </si>
  <si>
    <t xml:space="preserve">Akhtar Memorial Hospital &amp; Maternity Home, Sheikhupura </t>
  </si>
  <si>
    <t>Akhtar Memorial Hospital &amp; Maternity Home.Lahore Road Sheikhupura</t>
  </si>
  <si>
    <t>056-3500887, 0300-9448016</t>
  </si>
  <si>
    <t>040-4500651, 0300-9405191</t>
  </si>
  <si>
    <t>Imtiaz Hospital &amp; maternity Home. Noor Shah Road.Sahiwal</t>
  </si>
  <si>
    <t>Surraya Azeem (WAQF) Hospital. 5-A, Bahawalpur Road. Chouburgi Chowk. Lahore</t>
  </si>
  <si>
    <t>042-37120003-5</t>
  </si>
  <si>
    <t>Luqman Medical Center, Dil Chowk, Near UBL Bank,  Lahore Road, Sheikhupura</t>
  </si>
  <si>
    <t>0560-3610800, 0306-3188881, 0300-4675776</t>
  </si>
  <si>
    <r>
      <t xml:space="preserve">Surraya Azeem (WAQF) Hospital, Lahore </t>
    </r>
    <r>
      <rPr>
        <b/>
        <sz val="9"/>
        <color indexed="10"/>
        <rFont val="Arial"/>
        <family val="2"/>
      </rPr>
      <t>(Newly Enlisted)</t>
    </r>
  </si>
  <si>
    <r>
      <t xml:space="preserve">Imtiaz Hospital &amp; Maternity Home, Sahiwal </t>
    </r>
    <r>
      <rPr>
        <b/>
        <sz val="9"/>
        <color indexed="10"/>
        <rFont val="Arial"/>
        <family val="2"/>
      </rPr>
      <t>(Newly Enlisted)</t>
    </r>
  </si>
  <si>
    <r>
      <t xml:space="preserve">Luqman Medical Center, Sheikhupura </t>
    </r>
    <r>
      <rPr>
        <b/>
        <sz val="9"/>
        <color indexed="10"/>
        <rFont val="Arial"/>
        <family val="2"/>
      </rPr>
      <t>(Newly Enlisted)</t>
    </r>
  </si>
  <si>
    <r>
      <t xml:space="preserve">Umer Medical Complex </t>
    </r>
    <r>
      <rPr>
        <b/>
        <sz val="9"/>
        <color indexed="10"/>
        <rFont val="Arial"/>
        <family val="2"/>
      </rPr>
      <t>(Newly Enlisted)</t>
    </r>
  </si>
  <si>
    <r>
      <t xml:space="preserve">Shamshad Aslam Hospital, Wah Cantt </t>
    </r>
    <r>
      <rPr>
        <b/>
        <sz val="9"/>
        <color indexed="10"/>
        <rFont val="Arial"/>
        <family val="2"/>
      </rPr>
      <t>(Newly Enlisted)</t>
    </r>
  </si>
  <si>
    <t>3, Quaid Avenue, Near Aslam Uppal Square, Lalazar, Wah Cantt.</t>
  </si>
  <si>
    <t>0514-511765 / 0514-533599 / 03438530003</t>
  </si>
  <si>
    <r>
      <t xml:space="preserve">Peshawar General Hospital, Peshawar </t>
    </r>
    <r>
      <rPr>
        <b/>
        <sz val="9"/>
        <color indexed="10"/>
        <rFont val="Arial"/>
        <family val="2"/>
      </rPr>
      <t>(Newly Enlisted)</t>
    </r>
  </si>
  <si>
    <t>6-A, Sector A-2, Phase-V, Hayatabad, Peshawar</t>
  </si>
  <si>
    <t>091-111-111-091</t>
  </si>
  <si>
    <r>
      <t xml:space="preserve">M Hashim Memorial Trust (NeuroSpinal &amp; Cancer Care Institute) </t>
    </r>
    <r>
      <rPr>
        <b/>
        <sz val="9"/>
        <color indexed="10"/>
        <rFont val="Arial"/>
        <family val="2"/>
      </rPr>
      <t>(Newly enlist)</t>
    </r>
  </si>
  <si>
    <t>00/1, Depot Lines, Mansfield Street, Saddar</t>
  </si>
  <si>
    <t>(021) 32258848</t>
  </si>
  <si>
    <t>LARKANA (SINDH)</t>
  </si>
  <si>
    <t>Halycon Medical Centre, Lahore</t>
  </si>
  <si>
    <t>1-E, Amin Chambers, Gulberg-II, Main Market, Lahore</t>
  </si>
  <si>
    <t xml:space="preserve">GILGIT/ CHITRAL /SINGAL/ALIABAD/GUPIS/ BOONI / GARAM CHASHMA/ SHAGRAM/ MASTUJ </t>
  </si>
  <si>
    <t>GOOGLE MAPS LINK</t>
  </si>
  <si>
    <t>MUZAFFAR GARH (PUNJAB)</t>
  </si>
  <si>
    <r>
      <t xml:space="preserve">Hadi Surgimed Hospital, Bahawalpur </t>
    </r>
    <r>
      <rPr>
        <b/>
        <sz val="9"/>
        <color rgb="FFFF0000"/>
        <rFont val="Arial"/>
        <family val="2"/>
      </rPr>
      <t>(Newly Enlisted)</t>
    </r>
  </si>
  <si>
    <t>Hadi Surgimed Hospital.
704-C. Satellite Town.
Bahawalpur</t>
  </si>
  <si>
    <t>0300-4452411. 0319-6354550</t>
  </si>
  <si>
    <r>
      <t xml:space="preserve">North Ravi Hospital, Shahdra, Lahore </t>
    </r>
    <r>
      <rPr>
        <b/>
        <sz val="9"/>
        <color rgb="FFFF0000"/>
        <rFont val="Arial"/>
        <family val="2"/>
      </rPr>
      <t>(Newly Enlisted)</t>
    </r>
  </si>
  <si>
    <t>North Ravi Hospital.Opposite Rustam Sohrab Factory.Main Sheikhupura Road. Shahdra, Lahore</t>
  </si>
  <si>
    <t>042-37921012-15</t>
  </si>
  <si>
    <r>
      <t xml:space="preserve">Al Noor Diagnostic Centre, Lahore </t>
    </r>
    <r>
      <rPr>
        <b/>
        <sz val="9"/>
        <color rgb="FFFF0000"/>
        <rFont val="Arial"/>
        <family val="2"/>
      </rPr>
      <t>(Newly Enlisted)</t>
    </r>
  </si>
  <si>
    <r>
      <t xml:space="preserve">Al Shafay Hospital, Fatehpur, Layyah </t>
    </r>
    <r>
      <rPr>
        <b/>
        <sz val="9"/>
        <color rgb="FFFF0000"/>
        <rFont val="Arial"/>
        <family val="2"/>
      </rPr>
      <t>(Newly Enlisted)</t>
    </r>
  </si>
  <si>
    <t>Al Shafay Hospital.Karor Road. Front of WAPDA Office.Fatehpur. Tehsil Karor. Distt. Layyah</t>
  </si>
  <si>
    <t>0300-6323209. 0302-6435321. 0606-841113</t>
  </si>
  <si>
    <r>
      <t xml:space="preserve">New Life Hospital, Sialkot </t>
    </r>
    <r>
      <rPr>
        <b/>
        <sz val="9"/>
        <color rgb="FFFF0000"/>
        <rFont val="Arial"/>
        <family val="2"/>
      </rPr>
      <t>(Newly Enlisted)</t>
    </r>
  </si>
  <si>
    <t>New Life Hospital. Commissioner Road, Sialkot</t>
  </si>
  <si>
    <t>052-4604944-45</t>
  </si>
  <si>
    <r>
      <t xml:space="preserve">Allama Iqbal Hospital, Kasur </t>
    </r>
    <r>
      <rPr>
        <b/>
        <sz val="9"/>
        <color rgb="FFFF0000"/>
        <rFont val="Arial"/>
        <family val="2"/>
      </rPr>
      <t>(Newly Enlisted)</t>
    </r>
  </si>
  <si>
    <t>Allama Iqbal Hospital. Steel Bagh Chowk, Opposite DHQ Hospital. Kasur</t>
  </si>
  <si>
    <t>0305-6515000</t>
  </si>
  <si>
    <t>CHINIOT (PUNJAB)</t>
  </si>
  <si>
    <t>CHINIOT</t>
  </si>
  <si>
    <r>
      <t xml:space="preserve">Islamia Hospital, Chiniot </t>
    </r>
    <r>
      <rPr>
        <b/>
        <sz val="9"/>
        <color rgb="FFFF0000"/>
        <rFont val="Arial"/>
        <family val="2"/>
      </rPr>
      <t>(Newly Enlisted)</t>
    </r>
  </si>
  <si>
    <t>Islamia Hospital.Islamia Hospital Road.Chiniot</t>
  </si>
  <si>
    <t>047-6331505, 047-6337166</t>
  </si>
  <si>
    <t>SHAHKOT (PUNJAB)</t>
  </si>
  <si>
    <t>SHAHKOT</t>
  </si>
  <si>
    <r>
      <t xml:space="preserve">Surgi Care Hospital, Shahkot </t>
    </r>
    <r>
      <rPr>
        <b/>
        <sz val="9"/>
        <color rgb="FFFF0000"/>
        <rFont val="Arial"/>
        <family val="2"/>
      </rPr>
      <t>(Newly Enlisted)</t>
    </r>
  </si>
  <si>
    <t>Surgi Care Hospital.Nankana Road, Near PTCL Exchange Office. Shahkot</t>
  </si>
  <si>
    <t>0300-0253216</t>
  </si>
  <si>
    <t>AL-Noor Diagnostic Centre.680-Shadman 1. Lahore</t>
  </si>
  <si>
    <t>042-111-939-939</t>
  </si>
  <si>
    <t>Rubina Memorial Hospital. 717-A, Batala Colony.Faisalabad</t>
  </si>
  <si>
    <t>041-5388111-222, 0333-6521329</t>
  </si>
  <si>
    <t xml:space="preserve"> Muhammad Ali Family Hospital, Gujranwala </t>
  </si>
  <si>
    <t>055-3840505, 0305-3840505, 0309-3840505</t>
  </si>
  <si>
    <r>
      <t xml:space="preserve">1-A, Satellite Town, Opposite D.C. Office. Sialkot Road, Gujranwala. </t>
    </r>
    <r>
      <rPr>
        <b/>
        <sz val="9"/>
        <color rgb="FFFF0000"/>
        <rFont val="Arial"/>
        <family val="2"/>
      </rPr>
      <t>(Newly Enlisted)</t>
    </r>
  </si>
  <si>
    <t>SADIQABAD (PUNJAB)</t>
  </si>
  <si>
    <t>SADIQABAD</t>
  </si>
  <si>
    <t>Choungi No. 10.Model Town, Sadiq Abad.</t>
  </si>
  <si>
    <t>068-5801180. 0305-9288381</t>
  </si>
  <si>
    <r>
      <t xml:space="preserve">Al-Rehman Medical Complex, Sadiqabad </t>
    </r>
    <r>
      <rPr>
        <b/>
        <sz val="9"/>
        <color rgb="FFFF0000"/>
        <rFont val="Arial"/>
        <family val="2"/>
      </rPr>
      <t>(Newly Enlisted)</t>
    </r>
  </si>
  <si>
    <r>
      <t xml:space="preserve">Aga Khan Clifton Medical Services </t>
    </r>
    <r>
      <rPr>
        <b/>
        <sz val="9"/>
        <color rgb="FFFF0000"/>
        <rFont val="Arial"/>
        <family val="2"/>
      </rPr>
      <t>(Newly Enlisted)</t>
    </r>
  </si>
  <si>
    <t>Behind Indus Valley School of Art and Architecture, Off Shara-E-Saadi, St. 11, Block No. 2, Scheme No. 5, Clifton</t>
  </si>
  <si>
    <t>021-33100010</t>
  </si>
  <si>
    <t>Kacha Shahi Road, Sadiq Abad</t>
  </si>
  <si>
    <t>068-5902951</t>
  </si>
  <si>
    <t>PATTOKI (PUNJAB)</t>
  </si>
  <si>
    <t>PATTOKI</t>
  </si>
  <si>
    <t>Faisal Colony, Pattoki</t>
  </si>
  <si>
    <t>0301-4446422</t>
  </si>
  <si>
    <r>
      <t xml:space="preserve">Umar Hospital, Sadiq Abad </t>
    </r>
    <r>
      <rPr>
        <b/>
        <sz val="9"/>
        <color rgb="FFFF0000"/>
        <rFont val="Arial"/>
        <family val="2"/>
      </rPr>
      <t>(Newly Enlisted)</t>
    </r>
  </si>
  <si>
    <r>
      <t xml:space="preserve">Bashir Medical &amp; Eye Center, Pattoki </t>
    </r>
    <r>
      <rPr>
        <b/>
        <sz val="9"/>
        <color rgb="FFFF0000"/>
        <rFont val="Arial"/>
        <family val="2"/>
      </rPr>
      <t>(Newly Enlisted)</t>
    </r>
  </si>
  <si>
    <t>Beside Tablighi Markaz. Police Line Road.Sahiwal</t>
  </si>
  <si>
    <r>
      <t xml:space="preserve">National Hospital And Diagnostics, Sahiwal </t>
    </r>
    <r>
      <rPr>
        <b/>
        <sz val="9"/>
        <color rgb="FFFF0000"/>
        <rFont val="Arial"/>
        <family val="2"/>
      </rPr>
      <t>(Newly Enlisted)</t>
    </r>
  </si>
  <si>
    <t>040-4515138</t>
  </si>
  <si>
    <t>0346-7998181</t>
  </si>
  <si>
    <t>Near Town Hall – DHQ Road, Dera Ismail Khan, KPK</t>
  </si>
  <si>
    <r>
      <t xml:space="preserve">Khyber Medical Complex &amp; Diagnostic Center </t>
    </r>
    <r>
      <rPr>
        <b/>
        <sz val="9"/>
        <color rgb="FFFF0000"/>
        <rFont val="Arial"/>
        <family val="2"/>
      </rPr>
      <t>(Newly Enlisted)</t>
    </r>
  </si>
  <si>
    <t>HAFIZABAD (PUNJAB)</t>
  </si>
  <si>
    <t>HAFIZABAD</t>
  </si>
  <si>
    <t>Mangat Road Bypass.Hafiz Abad.</t>
  </si>
  <si>
    <t>0321-5050530</t>
  </si>
  <si>
    <r>
      <t xml:space="preserve">Jamila Fareedy Medical Center, Lahore </t>
    </r>
    <r>
      <rPr>
        <b/>
        <sz val="9"/>
        <color rgb="FFFF0000"/>
        <rFont val="Arial"/>
        <family val="2"/>
      </rPr>
      <t>(Newly Enlisted)</t>
    </r>
  </si>
  <si>
    <r>
      <t xml:space="preserve">Zam Zam Hospital, Hafizabad </t>
    </r>
    <r>
      <rPr>
        <b/>
        <sz val="9"/>
        <color rgb="FFFF0000"/>
        <rFont val="Arial"/>
        <family val="2"/>
      </rPr>
      <t>(Newly Enlisted)</t>
    </r>
  </si>
  <si>
    <t>34-B, Johar Town. Lahore</t>
  </si>
  <si>
    <t>0306-1409221, 0315-6179294, 042-35179294.</t>
  </si>
  <si>
    <t>DERA GHAZI KHAN (PUNJAB)</t>
  </si>
  <si>
    <t>DERA GHAZI KHAN</t>
  </si>
  <si>
    <r>
      <t xml:space="preserve">DOCTORS HOSPITAL &amp; YASIN LAPAROSCOPIC REASEARCH CENTER,  DERA GHAZI KHAN </t>
    </r>
    <r>
      <rPr>
        <b/>
        <sz val="9"/>
        <color rgb="FFFF0000"/>
        <rFont val="Arial"/>
        <family val="2"/>
      </rPr>
      <t>(Newly Enlisted)</t>
    </r>
  </si>
  <si>
    <t>Block # 18, Farid Abad Colony. Jampur Road, Opp. Ghazi Medical College, Dera Ghazi Khan</t>
  </si>
  <si>
    <t>0346-7305530</t>
  </si>
  <si>
    <r>
      <t xml:space="preserve">GHAZI NATIONAL HOSPITAL,  DERA GHAZI KHAN </t>
    </r>
    <r>
      <rPr>
        <b/>
        <sz val="9"/>
        <color rgb="FFFF0000"/>
        <rFont val="Arial"/>
        <family val="2"/>
      </rPr>
      <t>(Newly Enlisted)</t>
    </r>
  </si>
  <si>
    <t>Samina Chowk, Dera Ghazi Khan</t>
  </si>
  <si>
    <t>064-2406933</t>
  </si>
  <si>
    <t>FAMILY HOSPITAL, RAHIM YAR KHAN</t>
  </si>
  <si>
    <t>6-A, Old Officer Colony. Nursery Ground, Rahim Yar Khan</t>
  </si>
  <si>
    <t xml:space="preserve"> 0300-6701126</t>
  </si>
  <si>
    <t>VEHARI (PUNJAB)</t>
  </si>
  <si>
    <t>VEHARI</t>
  </si>
  <si>
    <t>22-H, N Block, Near Quaid-e-Azam Park.Vehari</t>
  </si>
  <si>
    <t>0300-1170510</t>
  </si>
  <si>
    <r>
      <t xml:space="preserve">MUMTAZ SURGIMED HOSPITAL, VEHARI </t>
    </r>
    <r>
      <rPr>
        <b/>
        <sz val="9"/>
        <color rgb="FFFF0000"/>
        <rFont val="Arial"/>
        <family val="2"/>
      </rPr>
      <t>(Newly Enlisted)</t>
    </r>
  </si>
  <si>
    <t>ST-26, Federal B Area Block 7 Gulberg Town, Karachi</t>
  </si>
  <si>
    <t>Tabba Kidney Institute</t>
  </si>
  <si>
    <t>021-36333042</t>
  </si>
  <si>
    <t>AHMED PUR EAST</t>
  </si>
  <si>
    <t>Dera Nawab Road. Near THQ Hospital. Ahmed Pur East</t>
  </si>
  <si>
    <t>0302-3882059</t>
  </si>
  <si>
    <t xml:space="preserve">  AHMED PUR EAST (PUNJAB)</t>
  </si>
  <si>
    <t>192-A, The Mall, Saddar, Rawalpindi</t>
  </si>
  <si>
    <t>051-4252008</t>
  </si>
  <si>
    <r>
      <t xml:space="preserve">HEARTS INTERNATIONAL HOSPITAL, RAWALPINDI </t>
    </r>
    <r>
      <rPr>
        <b/>
        <sz val="9"/>
        <color rgb="FFFF0000"/>
        <rFont val="Arial"/>
        <family val="2"/>
      </rPr>
      <t>(Newly Enlisted)</t>
    </r>
  </si>
  <si>
    <r>
      <t xml:space="preserve">ZAFAR HOSPITAL (MEDICAL &amp; SURGICAL COMPLEX) – AHMED PUR EAST </t>
    </r>
    <r>
      <rPr>
        <b/>
        <sz val="9"/>
        <color rgb="FFFF0000"/>
        <rFont val="Arial"/>
        <family val="2"/>
      </rPr>
      <t>(Newly Enlisted)</t>
    </r>
  </si>
  <si>
    <t>DIGRI (SINDH )</t>
  </si>
  <si>
    <t>DIGRI</t>
  </si>
  <si>
    <t>NEAR POLICE STATION DIGRI, TALUQA DIGRI, DISTRICT MIRPURKHAS</t>
  </si>
  <si>
    <t>0302-3310500</t>
  </si>
  <si>
    <r>
      <t xml:space="preserve">SINDH MEDICAL CENTER, SINDH DIGRI, MIRPURKHAS DISTRICT </t>
    </r>
    <r>
      <rPr>
        <b/>
        <sz val="9"/>
        <color rgb="FFFF0000"/>
        <rFont val="Arial"/>
        <family val="2"/>
      </rPr>
      <t>(Newly Enlisted)</t>
    </r>
    <r>
      <rPr>
        <b/>
        <sz val="9"/>
        <rFont val="Arial"/>
        <family val="2"/>
      </rPr>
      <t xml:space="preserve"> </t>
    </r>
  </si>
  <si>
    <t>NAWABSHAH / SHAHEED BENAZIRABAD (SINDH)</t>
  </si>
  <si>
    <t>NAWABSHAH (BENAZIRABAD)</t>
  </si>
  <si>
    <t>SAKRAND ROAD NAWABSHAH</t>
  </si>
  <si>
    <t>0315-9408023</t>
  </si>
  <si>
    <r>
      <t xml:space="preserve">NAJEEB MEDICAL CENTER </t>
    </r>
    <r>
      <rPr>
        <b/>
        <sz val="9"/>
        <color rgb="FFFF0000"/>
        <rFont val="Arial"/>
        <family val="2"/>
      </rPr>
      <t>(Newly Enlisted)</t>
    </r>
  </si>
  <si>
    <r>
      <t xml:space="preserve">KHADIJA TUL KUBRA HOSPITAL, CHINIOT </t>
    </r>
    <r>
      <rPr>
        <b/>
        <sz val="9"/>
        <color rgb="FFFF0000"/>
        <rFont val="Arial"/>
        <family val="2"/>
      </rPr>
      <t>(Newly Enlisted)</t>
    </r>
  </si>
  <si>
    <t>Main Faisalabad Road. Chiniot</t>
  </si>
  <si>
    <t>047-6331444</t>
  </si>
  <si>
    <t>Club Road, Tehsil Hasil Pur. Distt. Bahawalpur</t>
  </si>
  <si>
    <t>0300-4153587</t>
  </si>
  <si>
    <r>
      <t xml:space="preserve">ABDULLAH ORTHOPAEDIC &amp; SURGICAL COMPLEX, HASIL PUR </t>
    </r>
    <r>
      <rPr>
        <b/>
        <sz val="9"/>
        <color rgb="FFFF0000"/>
        <rFont val="Arial"/>
        <family val="2"/>
      </rPr>
      <t>(Newly Enlisted)</t>
    </r>
  </si>
  <si>
    <t>HAROONABAD (PUNJAB)</t>
  </si>
  <si>
    <t>HAROONABAD</t>
  </si>
  <si>
    <t>Bangla Road.Haroon Abad</t>
  </si>
  <si>
    <t>063-2301501</t>
  </si>
  <si>
    <r>
      <t xml:space="preserve">TAHIR MEDICAL COMPLEX, HAROON ABAD </t>
    </r>
    <r>
      <rPr>
        <b/>
        <sz val="9"/>
        <color rgb="FFFF0000"/>
        <rFont val="Arial"/>
        <family val="2"/>
      </rPr>
      <t>(Newly Enlisted)</t>
    </r>
  </si>
  <si>
    <r>
      <t xml:space="preserve">CENTRAL HOSPITAL, GUJRANWALA </t>
    </r>
    <r>
      <rPr>
        <b/>
        <sz val="9"/>
        <color rgb="FFFF0000"/>
        <rFont val="Arial"/>
        <family val="2"/>
      </rPr>
      <t>(Newly Enlisted)</t>
    </r>
  </si>
  <si>
    <t>Kangni Road. Main G.T.Road.Gujranwala</t>
  </si>
  <si>
    <t>055-4277072-74</t>
  </si>
  <si>
    <r>
      <t xml:space="preserve">NUSRAT HOSPITAL, RAWALPINDI </t>
    </r>
    <r>
      <rPr>
        <b/>
        <sz val="9"/>
        <color rgb="FFFF0000"/>
        <rFont val="Arial"/>
        <family val="2"/>
      </rPr>
      <t>(Newly Enlisted)</t>
    </r>
  </si>
  <si>
    <t>311/1, main Peshawar road, Rawalpindi</t>
  </si>
  <si>
    <t>051-5490880-2</t>
  </si>
  <si>
    <t>KHANPUR (PUNJAB)</t>
  </si>
  <si>
    <t>KHANPUR</t>
  </si>
  <si>
    <t>Main Nawa Koat Road.</t>
  </si>
  <si>
    <t>0300-0219297</t>
  </si>
  <si>
    <t>JARANWALA (PUNJAB)</t>
  </si>
  <si>
    <t>JARANWALA</t>
  </si>
  <si>
    <t>Khair-Un-Nisa Hospital. Lahore Morr. Jaranwala.</t>
  </si>
  <si>
    <t>0309-0007210</t>
  </si>
  <si>
    <t>LODHRAN (PUNJAB)</t>
  </si>
  <si>
    <t>LODHRAN</t>
  </si>
  <si>
    <t>Opposite Boys Degree College, Chak No: 100/M, Lodhran</t>
  </si>
  <si>
    <r>
      <t xml:space="preserve">Millat Orthopaedic Hospital &amp; Trauma Center, Lodhran </t>
    </r>
    <r>
      <rPr>
        <b/>
        <sz val="9"/>
        <color rgb="FFFF0000"/>
        <rFont val="Arial"/>
        <family val="2"/>
      </rPr>
      <t>(Newly Enlisted)</t>
    </r>
  </si>
  <si>
    <t xml:space="preserve">CHICHAWATNI </t>
  </si>
  <si>
    <t>CHICHAWATNI (PUNJAB)</t>
  </si>
  <si>
    <t>1-KM, Okanwala Road, Chichawatni</t>
  </si>
  <si>
    <t>0307-4848298</t>
  </si>
  <si>
    <r>
      <t xml:space="preserve">Noor &amp; Nazir Memorial Surgical Hospital, CHICHAWATNI </t>
    </r>
    <r>
      <rPr>
        <b/>
        <sz val="9"/>
        <color rgb="FFFF0000"/>
        <rFont val="Arial"/>
        <family val="2"/>
      </rPr>
      <t>(Newly Enlisted)</t>
    </r>
  </si>
  <si>
    <r>
      <t xml:space="preserve">Khanpur Hospital, Khanpur </t>
    </r>
    <r>
      <rPr>
        <b/>
        <sz val="9"/>
        <color rgb="FFFF0000"/>
        <rFont val="Arial"/>
        <family val="2"/>
      </rPr>
      <t>(Newly Enlisted)</t>
    </r>
  </si>
  <si>
    <t>DAHARKI (SINDH )</t>
  </si>
  <si>
    <t>DAHARKI</t>
  </si>
  <si>
    <t>Main Daharki City Rd, Daharki</t>
  </si>
  <si>
    <t>0300-3267463</t>
  </si>
  <si>
    <r>
      <t xml:space="preserve">AL KHIDMAT MEDICAL CENTRE, DAHARKI </t>
    </r>
    <r>
      <rPr>
        <b/>
        <sz val="9"/>
        <color rgb="FFFF0000"/>
        <rFont val="Arial"/>
        <family val="2"/>
      </rPr>
      <t>(Newly Enlisted)</t>
    </r>
  </si>
  <si>
    <t>JACOBABAD (SINDH)</t>
  </si>
  <si>
    <t>JACOBABAD</t>
  </si>
  <si>
    <r>
      <t xml:space="preserve">IMAM MEDICAL CENTRE, JACOBABAD </t>
    </r>
    <r>
      <rPr>
        <b/>
        <sz val="9"/>
        <color rgb="FFFF0000"/>
        <rFont val="Arial"/>
        <family val="2"/>
      </rPr>
      <t>(Newly Enlisted)</t>
    </r>
  </si>
  <si>
    <t>SHAH GHAZI MUHALLA JACOBABAD</t>
  </si>
  <si>
    <t>0313-3578487</t>
  </si>
  <si>
    <t>C-50 Phase 2،, Side Rd, Gulshan-e-Hadeed Gulshan e Hadeed Phase 3 Bin Qasim Town, Karachi</t>
  </si>
  <si>
    <t>(021) 34716608</t>
  </si>
  <si>
    <r>
      <t xml:space="preserve">AYESHA GENERAL HOSPITAL </t>
    </r>
    <r>
      <rPr>
        <b/>
        <sz val="9"/>
        <color rgb="FFFF0000"/>
        <rFont val="Arial"/>
        <family val="2"/>
      </rPr>
      <t>(Newly Enlisted)</t>
    </r>
  </si>
  <si>
    <r>
      <t>HASHIM MEMORIAL CITY HOSPITAL</t>
    </r>
    <r>
      <rPr>
        <b/>
        <sz val="9"/>
        <color rgb="FFFF0000"/>
        <rFont val="Arial"/>
        <family val="2"/>
      </rPr>
      <t xml:space="preserve"> (Newly Enlisted)</t>
    </r>
  </si>
  <si>
    <t>(022) 3418809</t>
  </si>
  <si>
    <t>Main Bypass Road, near Palm Enclave, Al Mustafa Town, Hyderabad, Sindh, Pakistan</t>
  </si>
  <si>
    <r>
      <t xml:space="preserve">Khair-Un-Nisa Hospital, Jaranwala </t>
    </r>
    <r>
      <rPr>
        <b/>
        <sz val="9"/>
        <color rgb="FFFF0000"/>
        <rFont val="Arial"/>
        <family val="2"/>
      </rPr>
      <t>(Newly Enlisted)</t>
    </r>
  </si>
  <si>
    <r>
      <t xml:space="preserve">Riphah International Hospital, Rawalpindi </t>
    </r>
    <r>
      <rPr>
        <b/>
        <sz val="9"/>
        <color rgb="FFFF0000"/>
        <rFont val="Arial"/>
        <family val="2"/>
      </rPr>
      <t>(Newly Enlisted)</t>
    </r>
  </si>
  <si>
    <t>DHA Business District, Islamabad Expressway wall, DHA-5, Islamabad</t>
  </si>
  <si>
    <t xml:space="preserve"> 051-4486062</t>
  </si>
  <si>
    <t>MARDAN (PUNJAB)</t>
  </si>
  <si>
    <t>MARDAN</t>
  </si>
  <si>
    <t>Jail Road, Opp: MMC, Mardan</t>
  </si>
  <si>
    <t>0937-844944</t>
  </si>
  <si>
    <r>
      <t xml:space="preserve">Akbar Medical Complex, Mardan </t>
    </r>
    <r>
      <rPr>
        <b/>
        <sz val="9"/>
        <color rgb="FFFF0000"/>
        <rFont val="Arial"/>
        <family val="2"/>
      </rPr>
      <t>(Newly Enlisted)</t>
    </r>
  </si>
  <si>
    <t>MALAKAND (PUNJAB)</t>
  </si>
  <si>
    <t>MALAKAND</t>
  </si>
  <si>
    <t xml:space="preserve">0310-6059998, 0333-6384684	</t>
  </si>
  <si>
    <t>Near PSO pump, Gargai, Malakand</t>
  </si>
  <si>
    <t>0932-331733</t>
  </si>
  <si>
    <r>
      <t xml:space="preserve">City General Hospital, Dargai, Malakand </t>
    </r>
    <r>
      <rPr>
        <b/>
        <sz val="9"/>
        <color rgb="FFFF0000"/>
        <rFont val="Arial"/>
        <family val="2"/>
      </rPr>
      <t>(Newly Enlisted)</t>
    </r>
  </si>
  <si>
    <t>SAWABI</t>
  </si>
  <si>
    <r>
      <t xml:space="preserve">Muhammad Sardar Khan Memorial Hospital, Swabi </t>
    </r>
    <r>
      <rPr>
        <b/>
        <sz val="9"/>
        <color rgb="FFFF0000"/>
        <rFont val="Arial"/>
        <family val="2"/>
      </rPr>
      <t>(Newly Enlisted)</t>
    </r>
  </si>
  <si>
    <t xml:space="preserve"> Opposite wapda house, Jehangira road, Swabi</t>
  </si>
  <si>
    <t xml:space="preserve"> 0938-223657</t>
  </si>
  <si>
    <r>
      <t xml:space="preserve">Jannat Medical Complex, Rawalpindi </t>
    </r>
    <r>
      <rPr>
        <b/>
        <sz val="9"/>
        <color rgb="FFFF0000"/>
        <rFont val="Arial"/>
        <family val="2"/>
      </rPr>
      <t>(Newly Enlisted)</t>
    </r>
  </si>
  <si>
    <t>Farooq-e-Azam Road, Shamsabad, Rawalpindi</t>
  </si>
  <si>
    <r>
      <t xml:space="preserve">Farooq Hospital Islamabad Branch </t>
    </r>
    <r>
      <rPr>
        <b/>
        <sz val="9"/>
        <color rgb="FFFF0000"/>
        <rFont val="Arial"/>
        <family val="2"/>
      </rPr>
      <t>(Newly Enlisted)</t>
    </r>
  </si>
  <si>
    <t>Main Murree Expressway, Rawalpindi</t>
  </si>
  <si>
    <t>051-2720213</t>
  </si>
  <si>
    <r>
      <t xml:space="preserve">Farooq Hospital Bahria Enclave Branch </t>
    </r>
    <r>
      <rPr>
        <b/>
        <sz val="9"/>
        <color rgb="FFFF0000"/>
        <rFont val="Arial"/>
        <family val="2"/>
      </rPr>
      <t>(Newly Enlisted)</t>
    </r>
  </si>
  <si>
    <t>C-block, Bahria Enclave, Islamabad</t>
  </si>
  <si>
    <t>0330-6387111</t>
  </si>
  <si>
    <t>Shahrah-e-Quaid-e- Azam Jutial Cantt, Gilgit</t>
  </si>
  <si>
    <t>05811-920331-2</t>
  </si>
  <si>
    <r>
      <t xml:space="preserve">Family Health Hospital, Gilgit </t>
    </r>
    <r>
      <rPr>
        <b/>
        <sz val="9"/>
        <color rgb="FFFF0000"/>
        <rFont val="Arial"/>
        <family val="2"/>
      </rPr>
      <t>(Newly Enlisted)</t>
    </r>
  </si>
  <si>
    <t>CITY GENERAL HOSPITAL, KARACHI</t>
  </si>
  <si>
    <t>SHAH LATIF TOWN, NEAR BABAR KANTA, KARACHI</t>
  </si>
  <si>
    <t>021-35135415</t>
  </si>
  <si>
    <r>
      <t xml:space="preserve">Bakhtawar Memorial Hospital, Sadiq Abad </t>
    </r>
    <r>
      <rPr>
        <b/>
        <sz val="9"/>
        <color rgb="FFFF0000"/>
        <rFont val="Arial"/>
        <family val="2"/>
      </rPr>
      <t>(Newly Enlisted)</t>
    </r>
  </si>
  <si>
    <t>Cannal Road , Sadiqabad</t>
  </si>
  <si>
    <t>068-5803690</t>
  </si>
  <si>
    <t xml:space="preserve">  ATTOCK (PUNJAB)</t>
  </si>
  <si>
    <t>ATTOCK</t>
  </si>
  <si>
    <t>Kamra Rd, Attock</t>
  </si>
  <si>
    <t>0330 5326122</t>
  </si>
  <si>
    <r>
      <t xml:space="preserve">Medicare Hospital, Attock </t>
    </r>
    <r>
      <rPr>
        <b/>
        <sz val="9"/>
        <color rgb="FFFF0000"/>
        <rFont val="Arial"/>
        <family val="2"/>
      </rPr>
      <t>(NewlyEnlisted)</t>
    </r>
  </si>
  <si>
    <t>Plot # 44, Block # 4.Near Main Post Office, Liaqat Abad, Tehsil Piplan, Distt. Mianwali</t>
  </si>
  <si>
    <t>0300-811880</t>
  </si>
  <si>
    <r>
      <t xml:space="preserve">Imran Memorial Hospital, Mianwali </t>
    </r>
    <r>
      <rPr>
        <b/>
        <sz val="9"/>
        <color rgb="FFFF0000"/>
        <rFont val="Arial"/>
        <family val="2"/>
      </rPr>
      <t>(Newly Enlisted)</t>
    </r>
  </si>
  <si>
    <r>
      <t xml:space="preserve">Rafiq Medical Centre, Lahore </t>
    </r>
    <r>
      <rPr>
        <b/>
        <sz val="9"/>
        <color rgb="FFFF0000"/>
        <rFont val="Arial"/>
        <family val="2"/>
      </rPr>
      <t>(Newly Enlisted)</t>
    </r>
  </si>
  <si>
    <t>Sher Shah Road, Data Nagar. Badami Bagh. Lahore</t>
  </si>
  <si>
    <t>042-37601244</t>
  </si>
  <si>
    <t>PANU AQIL (SINDH)</t>
  </si>
  <si>
    <t>PANU AQIL</t>
  </si>
  <si>
    <t>CMH PANU AQIL CANTT</t>
  </si>
  <si>
    <t xml:space="preserve">MUZAFFARABAD / MIRPUR AZAD JUMMU &amp; KASHMIR </t>
  </si>
  <si>
    <t xml:space="preserve">MIRPUR </t>
  </si>
  <si>
    <t>MUZAFFARABAD</t>
  </si>
  <si>
    <t xml:space="preserve"> Srinagar Road, Dhani  Syedan, opposite  Madina Mart, near City School Muzaffarabad</t>
  </si>
  <si>
    <t>05822-532512 / 031-69229661</t>
  </si>
  <si>
    <r>
      <t xml:space="preserve">Mazhar Memorial Hospital, Gujranwala </t>
    </r>
    <r>
      <rPr>
        <b/>
        <sz val="9"/>
        <color rgb="FFFF0000"/>
        <rFont val="Arial"/>
        <family val="2"/>
      </rPr>
      <t>(Newly Enlisted)</t>
    </r>
  </si>
  <si>
    <t>1/33-A, Satellite Town, Opp. DC Office, Sialkot Road, Gujranwala</t>
  </si>
  <si>
    <t>055-3850027</t>
  </si>
  <si>
    <r>
      <t xml:space="preserve">Siddique Family Hospital, Gujranwala </t>
    </r>
    <r>
      <rPr>
        <b/>
        <sz val="9"/>
        <color rgb="FFFF0000"/>
        <rFont val="Arial"/>
        <family val="2"/>
      </rPr>
      <t>(Newly Enlisted)</t>
    </r>
  </si>
  <si>
    <t>Main GT Road, Rahwali Cantt. Gujranwala</t>
  </si>
  <si>
    <t>055-3864888</t>
  </si>
  <si>
    <r>
      <t>Ali Medical Institute Muzaffarabad (</t>
    </r>
    <r>
      <rPr>
        <b/>
        <sz val="9"/>
        <color rgb="FFFF0000"/>
        <rFont val="Arial"/>
        <family val="2"/>
      </rPr>
      <t>Newly Enlisted</t>
    </r>
    <r>
      <rPr>
        <b/>
        <sz val="9"/>
        <color theme="1"/>
        <rFont val="Arial"/>
        <family val="2"/>
      </rPr>
      <t>)</t>
    </r>
  </si>
  <si>
    <r>
      <t xml:space="preserve">CMH PANU AQIL </t>
    </r>
    <r>
      <rPr>
        <b/>
        <sz val="9"/>
        <color rgb="FFFF0000"/>
        <rFont val="Arial"/>
        <family val="2"/>
      </rPr>
      <t>(Newly Enlisted)</t>
    </r>
  </si>
  <si>
    <t>Khayaban-e-Manzoor, Jaranwala Road, Faisalabad.</t>
  </si>
  <si>
    <t>041-5391170</t>
  </si>
  <si>
    <r>
      <t xml:space="preserve">Al-Faisal Hospital, Faisalabad </t>
    </r>
    <r>
      <rPr>
        <b/>
        <sz val="9"/>
        <color rgb="FFFF0000"/>
        <rFont val="Arial"/>
        <family val="2"/>
      </rPr>
      <t>(Newly Enlisted)</t>
    </r>
  </si>
  <si>
    <r>
      <t>Al-Khidmat Anwar Nazeer Hospital, Faisalabad (</t>
    </r>
    <r>
      <rPr>
        <b/>
        <sz val="9"/>
        <color rgb="FFFF0000"/>
        <rFont val="Arial"/>
        <family val="2"/>
      </rPr>
      <t>Newly Enlisted</t>
    </r>
    <r>
      <rPr>
        <b/>
        <sz val="9"/>
        <color theme="1"/>
        <rFont val="Arial"/>
        <family val="2"/>
      </rPr>
      <t>)</t>
    </r>
  </si>
  <si>
    <t>673, Peoples Colony, Faisalabad.</t>
  </si>
  <si>
    <t>RAIWAND (PUNJAB)</t>
  </si>
  <si>
    <t>RAIWAND</t>
  </si>
  <si>
    <t>Near Dar-e-Arqam School, Sundar Road, Raiwind</t>
  </si>
  <si>
    <r>
      <t xml:space="preserve">Ayesha Sakeena Medical Complex, Raiwind </t>
    </r>
    <r>
      <rPr>
        <b/>
        <sz val="9"/>
        <color rgb="FFFF0000"/>
        <rFont val="Arial"/>
        <family val="2"/>
      </rPr>
      <t>(Newly Enlisted)</t>
    </r>
  </si>
  <si>
    <t>042-35392222</t>
  </si>
  <si>
    <r>
      <t xml:space="preserve">Iqbal Hospital, Bahawalpur </t>
    </r>
    <r>
      <rPr>
        <b/>
        <sz val="9"/>
        <color rgb="FFFF0000"/>
        <rFont val="Arial"/>
        <family val="2"/>
      </rPr>
      <t>(Newly Enlisted)</t>
    </r>
  </si>
  <si>
    <t>86-Noor Mahal Road, Bahawalpur</t>
  </si>
  <si>
    <t>0308-4444124</t>
  </si>
  <si>
    <t>051-5173261-3</t>
  </si>
  <si>
    <r>
      <t xml:space="preserve">Geo Pak International Hospital, Lahore  </t>
    </r>
    <r>
      <rPr>
        <b/>
        <sz val="9"/>
        <color rgb="FFFF0000"/>
        <rFont val="Arial"/>
        <family val="2"/>
      </rPr>
      <t>(Formerly known as Citi Hospital)</t>
    </r>
  </si>
  <si>
    <t>Geo Pak International Hospital Defence Road,Mohlanwal ,Lahore</t>
  </si>
  <si>
    <r>
      <t xml:space="preserve">Raza Medical Complex, Lahore </t>
    </r>
    <r>
      <rPr>
        <b/>
        <sz val="9"/>
        <color rgb="FFFF0000"/>
        <rFont val="Arial"/>
        <family val="2"/>
      </rPr>
      <t>(Newly Enlisted)</t>
    </r>
  </si>
  <si>
    <t>10-C, Shadman II, Opposite P.I.C., Jail Road, Lahore.</t>
  </si>
  <si>
    <t>042-35970770</t>
  </si>
  <si>
    <r>
      <t xml:space="preserve">Al-Madina General Hospital, Gojra </t>
    </r>
    <r>
      <rPr>
        <b/>
        <sz val="9"/>
        <color rgb="FFFF0000"/>
        <rFont val="Arial"/>
        <family val="2"/>
      </rPr>
      <t>(Newly Enlisted)</t>
    </r>
  </si>
  <si>
    <r>
      <t xml:space="preserve">Al-Barkat Hospital, Gojra </t>
    </r>
    <r>
      <rPr>
        <b/>
        <sz val="9"/>
        <color rgb="FFFF0000"/>
        <rFont val="Arial"/>
        <family val="2"/>
      </rPr>
      <t>(Newly enlisted)</t>
    </r>
  </si>
  <si>
    <t>Chowk Ghaffar Park, Painsra Road, Gojra.</t>
  </si>
  <si>
    <t>046-3513222</t>
  </si>
  <si>
    <r>
      <t xml:space="preserve">Hassan Hospital, Khanpur </t>
    </r>
    <r>
      <rPr>
        <b/>
        <sz val="9"/>
        <color rgb="FFFF0000"/>
        <rFont val="Arial"/>
        <family val="2"/>
      </rPr>
      <t>(Newly Enlisted)</t>
    </r>
  </si>
  <si>
    <t>Near New Sabzi Mandi, Khanpur</t>
  </si>
  <si>
    <t>0334-4222533</t>
  </si>
  <si>
    <r>
      <rPr>
        <sz val="9"/>
        <color indexed="8"/>
        <rFont val="Arial"/>
        <family val="2"/>
      </rPr>
      <t xml:space="preserve"> 0454-723551-2</t>
    </r>
  </si>
  <si>
    <r>
      <t xml:space="preserve">NOVOCARE Hospital, Sargodha </t>
    </r>
    <r>
      <rPr>
        <b/>
        <sz val="9"/>
        <color rgb="FFFF0000"/>
        <rFont val="Arial"/>
        <family val="2"/>
      </rPr>
      <t>(Newly Enlisted)</t>
    </r>
  </si>
  <si>
    <t>70-A, Old Satellite Town, Main Double Road, Sargodha</t>
  </si>
  <si>
    <t>048-3211566-77-88</t>
  </si>
  <si>
    <t>South Punjab Hospital, Multan</t>
  </si>
  <si>
    <t>Suraj Miani Road,Chungi # 1, Multan</t>
  </si>
  <si>
    <t>061-8023444</t>
  </si>
  <si>
    <t>Tehsil Serai Naurang, District Lakki Marwat</t>
  </si>
  <si>
    <t>03348458501 / 03132804105</t>
  </si>
  <si>
    <r>
      <t xml:space="preserve">Marwat Medical &amp; Surgical Complex </t>
    </r>
    <r>
      <rPr>
        <b/>
        <sz val="9"/>
        <color rgb="FFFF0000"/>
        <rFont val="Arial"/>
        <family val="2"/>
      </rPr>
      <t>(Newly Enlisted)</t>
    </r>
  </si>
  <si>
    <t>Takbeer Block, Sector B. Bahria Town, Lahore.</t>
  </si>
  <si>
    <r>
      <t xml:space="preserve">Bahria International Hospital, Lahore </t>
    </r>
    <r>
      <rPr>
        <b/>
        <sz val="9"/>
        <color rgb="FFFF0000"/>
        <rFont val="Arial"/>
        <family val="2"/>
      </rPr>
      <t>(NewlyEnlisted)</t>
    </r>
  </si>
  <si>
    <r>
      <t xml:space="preserve">Maqsood eye hospital </t>
    </r>
    <r>
      <rPr>
        <b/>
        <sz val="9"/>
        <color rgb="FFFF0000"/>
        <rFont val="Arial"/>
        <family val="2"/>
      </rPr>
      <t>(Temporarily De-listed)</t>
    </r>
  </si>
  <si>
    <r>
      <t xml:space="preserve">Bajwa Hospital, Layyah </t>
    </r>
    <r>
      <rPr>
        <b/>
        <sz val="9"/>
        <color rgb="FFFF0000"/>
        <rFont val="Arial"/>
        <family val="2"/>
      </rPr>
      <t>(Newly Enlisted)</t>
    </r>
  </si>
  <si>
    <t>45-Model Town, Chowk Azam Road, Layyah</t>
  </si>
  <si>
    <t>0606-410863</t>
  </si>
  <si>
    <r>
      <t xml:space="preserve">Holy Family Hospital </t>
    </r>
    <r>
      <rPr>
        <b/>
        <sz val="9"/>
        <color rgb="FFFF0000"/>
        <rFont val="Arial"/>
        <family val="2"/>
      </rPr>
      <t>(Newly Enlisted)</t>
    </r>
  </si>
  <si>
    <t>Afridi Shahid Rd, near IBA City Campus, Saddar Soldier Bazaar, Karachi</t>
  </si>
  <si>
    <t>(021) 32258991</t>
  </si>
  <si>
    <t>SB 56 Block K North Nazimabad, north nazimabad, Karachi</t>
  </si>
  <si>
    <t>(021) 36637724</t>
  </si>
  <si>
    <r>
      <t xml:space="preserve">Mumtaz Hospital </t>
    </r>
    <r>
      <rPr>
        <b/>
        <sz val="9"/>
        <color rgb="FFFF0000"/>
        <rFont val="Arial"/>
        <family val="2"/>
      </rPr>
      <t>(Newly Enlisted)</t>
    </r>
  </si>
  <si>
    <t>Metroville Sindh Industrial Trading Estate, Karachi, 75650</t>
  </si>
  <si>
    <t>0370-2715909</t>
  </si>
  <si>
    <r>
      <t xml:space="preserve">Yashfeen Hospital &amp; Medical Institute </t>
    </r>
    <r>
      <rPr>
        <b/>
        <sz val="9"/>
        <color rgb="FFFF0000"/>
        <rFont val="Arial"/>
        <family val="2"/>
      </rPr>
      <t>(Newly Enlisted)</t>
    </r>
  </si>
  <si>
    <t xml:space="preserve">Burhani Hospital </t>
  </si>
  <si>
    <t>Jail Road, Rahim Yar Khan</t>
  </si>
  <si>
    <t>068-5884111</t>
  </si>
  <si>
    <t>GUJRAT (PUNJAB)</t>
  </si>
  <si>
    <t>GUJRAT</t>
  </si>
  <si>
    <t>Jail Chowk, Gujrat</t>
  </si>
  <si>
    <t>053-3727256</t>
  </si>
  <si>
    <r>
      <t xml:space="preserve">Doctors Hospital, Gujrat </t>
    </r>
    <r>
      <rPr>
        <b/>
        <sz val="9"/>
        <color rgb="FFFF0000"/>
        <rFont val="Arial"/>
        <family val="2"/>
      </rPr>
      <t>(Newly Enlisted)</t>
    </r>
  </si>
  <si>
    <t>NANKANA</t>
  </si>
  <si>
    <r>
      <t xml:space="preserve">Javed Hospital </t>
    </r>
    <r>
      <rPr>
        <b/>
        <sz val="9"/>
        <color rgb="FFFF0000"/>
        <rFont val="Arial"/>
        <family val="2"/>
      </rPr>
      <t>(Newly Enlisted)</t>
    </r>
  </si>
  <si>
    <t>NANKANA SAHIB (PUNJAB)</t>
  </si>
  <si>
    <t>Lahore Road,More Khunda. Tehsil &amp; District Nankana Sahib</t>
  </si>
  <si>
    <t>0332-244272</t>
  </si>
  <si>
    <t>Spinny Road Quetta, Infront of Kharotabad Police Station</t>
  </si>
  <si>
    <t>081-111-11ARIA (2742)</t>
  </si>
  <si>
    <r>
      <t xml:space="preserve">ARIA Institute of Medical Sciences </t>
    </r>
    <r>
      <rPr>
        <b/>
        <sz val="9"/>
        <color rgb="FFFF0000"/>
        <rFont val="Arial"/>
        <family val="2"/>
      </rPr>
      <t>(Newly Enlisted)</t>
    </r>
  </si>
  <si>
    <r>
      <t xml:space="preserve">Masood Hospital &amp; The Children Complex </t>
    </r>
    <r>
      <rPr>
        <b/>
        <sz val="9"/>
        <color rgb="FFFF0000"/>
        <rFont val="Arial"/>
        <family val="2"/>
      </rPr>
      <t>(Newly Enlisted)</t>
    </r>
  </si>
  <si>
    <r>
      <t>Rabia Trust Hospital</t>
    </r>
    <r>
      <rPr>
        <b/>
        <sz val="9"/>
        <color rgb="FFFF0000"/>
        <rFont val="Arial"/>
        <family val="2"/>
      </rPr>
      <t xml:space="preserve"> (Newly Enlisted)</t>
    </r>
  </si>
  <si>
    <t>Batala Colony, Satiana Road, Faisalabad</t>
  </si>
  <si>
    <t>(041) 8720583</t>
  </si>
  <si>
    <t>Street 29, Sector W Phase 3 DHA Phase 3, Lahore</t>
  </si>
  <si>
    <r>
      <t xml:space="preserve">DHA Hospital Lahore </t>
    </r>
    <r>
      <rPr>
        <b/>
        <sz val="9"/>
        <color rgb="FFFF0000"/>
        <rFont val="Arial"/>
        <family val="2"/>
      </rPr>
      <t>(Newly Enlisted)</t>
    </r>
  </si>
  <si>
    <t>(042) 35745920</t>
  </si>
  <si>
    <r>
      <t xml:space="preserve">Iffat Anwar Hospital, Lahore </t>
    </r>
    <r>
      <rPr>
        <b/>
        <sz val="9"/>
        <color rgb="FFFF0000"/>
        <rFont val="Arial"/>
        <family val="2"/>
      </rPr>
      <t>(Newly Enlisted)</t>
    </r>
  </si>
  <si>
    <t>16 - Awaisia Society, College Road، near Ghazi Chowk, Township Lahore, 54600</t>
  </si>
  <si>
    <t>0304 1114262</t>
  </si>
  <si>
    <r>
      <t xml:space="preserve">Bhatti Hospital, Khushab </t>
    </r>
    <r>
      <rPr>
        <b/>
        <sz val="9"/>
        <color rgb="FFFF0000"/>
        <rFont val="Arial"/>
        <family val="2"/>
      </rPr>
      <t>(Newly enlisted)</t>
    </r>
  </si>
  <si>
    <r>
      <t xml:space="preserve">Rana Medical Complex </t>
    </r>
    <r>
      <rPr>
        <b/>
        <sz val="9"/>
        <color rgb="FFFF0000"/>
        <rFont val="Arial"/>
        <family val="2"/>
      </rPr>
      <t>(Newly enlisted),</t>
    </r>
  </si>
  <si>
    <t>SAWABI (KPK)</t>
  </si>
  <si>
    <t>Imdad Ali Awan Rd, Soarth Memon Housing Society, Sukkur</t>
  </si>
  <si>
    <t>(071) 5825050</t>
  </si>
  <si>
    <r>
      <t xml:space="preserve">Mehmooda Medical Center </t>
    </r>
    <r>
      <rPr>
        <b/>
        <sz val="9"/>
        <color rgb="FFFF0000"/>
        <rFont val="Arial"/>
        <family val="2"/>
      </rPr>
      <t>(Newly Enlisted)</t>
    </r>
  </si>
  <si>
    <r>
      <t>River City Hospital</t>
    </r>
    <r>
      <rPr>
        <b/>
        <sz val="9"/>
        <color rgb="FFFF0000"/>
        <rFont val="Arial"/>
        <family val="2"/>
      </rPr>
      <t xml:space="preserve"> (Newly Enlisted)</t>
    </r>
  </si>
  <si>
    <r>
      <t xml:space="preserve">Aziza Husseni Hospital </t>
    </r>
    <r>
      <rPr>
        <b/>
        <sz val="9"/>
        <color rgb="FFFF0000"/>
        <rFont val="Arial"/>
        <family val="2"/>
      </rPr>
      <t>(Newly Enlisted)</t>
    </r>
  </si>
  <si>
    <t>Shahrah Tufail Shaheed, C-52, Federal B Area Block 13 Gulberg Town, Karachi, 75950</t>
  </si>
  <si>
    <t>(021) 36360526</t>
  </si>
  <si>
    <r>
      <t xml:space="preserve">Health Life General Hospital  </t>
    </r>
    <r>
      <rPr>
        <b/>
        <sz val="9"/>
        <color rgb="FFFF0000"/>
        <rFont val="Arial"/>
        <family val="2"/>
      </rPr>
      <t>(Newly Enlisted)</t>
    </r>
  </si>
  <si>
    <t>Plot no. G-33, 1, Metroville Sector 3 Sindh Industrial Trading Estate, Karachi</t>
  </si>
  <si>
    <t>0307 9044723</t>
  </si>
  <si>
    <r>
      <t>The Kidney Centre</t>
    </r>
    <r>
      <rPr>
        <b/>
        <sz val="9"/>
        <color rgb="FFFF0000"/>
        <rFont val="Arial"/>
        <family val="2"/>
      </rPr>
      <t xml:space="preserve"> </t>
    </r>
  </si>
  <si>
    <r>
      <t xml:space="preserve">Times General Hospital </t>
    </r>
    <r>
      <rPr>
        <b/>
        <sz val="9"/>
        <color rgb="FFFF0000"/>
        <rFont val="Arial"/>
        <family val="2"/>
      </rPr>
      <t>(Newly Enlisted)</t>
    </r>
  </si>
  <si>
    <t>Gulshan-e-Kaneez Fatima Gulshan e Kaneez Fatima Gulzar E Hijri Scheme 33, Karachi</t>
  </si>
  <si>
    <t>0313 1036554</t>
  </si>
  <si>
    <t>Plot 13/1 Area 1-C, opposite Landhi Fire Station, Landhi 1, Landhi Road،, Sector 37 D Landhi Town, Karachi</t>
  </si>
  <si>
    <t>(021) 35028152</t>
  </si>
  <si>
    <r>
      <t xml:space="preserve">S.R.Sattari Medical Center </t>
    </r>
    <r>
      <rPr>
        <b/>
        <sz val="9"/>
        <color rgb="FFFF0000"/>
        <rFont val="Arial"/>
        <family val="2"/>
      </rPr>
      <t>(Newly Enlisted)</t>
    </r>
  </si>
  <si>
    <r>
      <t xml:space="preserve">A.R. Hospital, Lahore </t>
    </r>
    <r>
      <rPr>
        <b/>
        <sz val="9"/>
        <color rgb="FFFF0000"/>
        <rFont val="Arial"/>
        <family val="2"/>
      </rPr>
      <t>(Newly enlisted)</t>
    </r>
  </si>
  <si>
    <t>12K, Markaz Road, Neal Al Mustafa Apartment Islamabad</t>
  </si>
  <si>
    <r>
      <t xml:space="preserve">Max Health Hospital, Islamabad </t>
    </r>
    <r>
      <rPr>
        <b/>
        <sz val="9"/>
        <color rgb="FFFF0000"/>
        <rFont val="Arial"/>
        <family val="2"/>
      </rPr>
      <t>(Newly Enlisted)</t>
    </r>
  </si>
  <si>
    <t>051 8440056-57, 051 8094760</t>
  </si>
  <si>
    <r>
      <t xml:space="preserve">VISION PLUS INSTITUTE OF EYE DISAESES </t>
    </r>
    <r>
      <rPr>
        <b/>
        <sz val="9"/>
        <color rgb="FFFF0000"/>
        <rFont val="Arial"/>
        <family val="2"/>
      </rPr>
      <t>(Newly Enlisted)</t>
    </r>
  </si>
  <si>
    <t>24-C, Unit-8, Block-6, Street Inside Mansion Banquet, Shahrah-e-Faisal, Karachi</t>
  </si>
  <si>
    <t>021-34320224</t>
  </si>
  <si>
    <t>881-F,Holy family hospital Road, Rawalpindi</t>
  </si>
  <si>
    <r>
      <t xml:space="preserve">Al-Suffah Hospital Rawalpindi </t>
    </r>
    <r>
      <rPr>
        <b/>
        <sz val="9"/>
        <color rgb="FFFF0000"/>
        <rFont val="Arial"/>
        <family val="2"/>
      </rPr>
      <t>(Newly Enlisted)</t>
    </r>
  </si>
  <si>
    <t>Opposite Hayatabad Medical Complex(HMC), Phase 4 – Hayatabad</t>
  </si>
  <si>
    <t>091-5812391</t>
  </si>
  <si>
    <r>
      <t xml:space="preserve">FIO Hospital Pvt Ltd, Islamabad </t>
    </r>
    <r>
      <rPr>
        <b/>
        <sz val="9"/>
        <color rgb="FFFF0000"/>
        <rFont val="Arial"/>
        <family val="2"/>
      </rPr>
      <t>(Newly Enlisted)</t>
    </r>
  </si>
  <si>
    <r>
      <t xml:space="preserve">FIO Hospital Pvt Ltd, Peshawar </t>
    </r>
    <r>
      <rPr>
        <b/>
        <sz val="9"/>
        <color rgb="FFFF0000"/>
        <rFont val="Arial"/>
        <family val="2"/>
      </rPr>
      <t>(Newly Enlisted)</t>
    </r>
  </si>
  <si>
    <t>FIO Hospital Pvt Ltd, Karachi</t>
  </si>
  <si>
    <t>Shaheed e Millat road, Beneath Balouch Pull, Main Shahr e Faisal, Karachi</t>
  </si>
  <si>
    <t>021-34520575</t>
  </si>
  <si>
    <t>Executive block, Block H, Fazl e Haq Rd, Blue Area, Islamabad</t>
  </si>
  <si>
    <t>051-2120575</t>
  </si>
  <si>
    <r>
      <t xml:space="preserve">Advanced Radiology Clinic </t>
    </r>
    <r>
      <rPr>
        <b/>
        <sz val="9"/>
        <color rgb="FFFF0000"/>
        <rFont val="Arial"/>
        <family val="2"/>
      </rPr>
      <t>(For Specialized Investigation only)</t>
    </r>
  </si>
  <si>
    <t xml:space="preserve">Behind Hamdard University Hospital, Taj Medical Complex Off, MA Jinnah Road, Karachi </t>
  </si>
  <si>
    <t>021-38798101</t>
  </si>
  <si>
    <t>1 Main Korangi Rd, Gulzar Colony Sector 32 B Korangi, Karachi</t>
  </si>
  <si>
    <t>0310 0003536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</si>
</sst>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sz val="12"/>
      <name val="Arial"/>
      <family val="2"/>
    </font>
    <font>
      <sz val="10"/>
      <name val="Arial"/>
      <family val="2"/>
    </font>
    <font>
      <sz val="10"/>
      <name val="Arial Black"/>
      <family val="2"/>
    </font>
    <font>
      <sz val="10"/>
      <name val="Arial Narrow"/>
      <family val="2"/>
    </font>
    <font>
      <b/>
      <sz val="10"/>
      <name val="Arial Narrow"/>
      <family val="2"/>
    </font>
    <font>
      <b/>
      <sz val="9"/>
      <name val="Arial"/>
      <family val="2"/>
    </font>
    <font>
      <sz val="9"/>
      <name val="Arial"/>
      <family val="2"/>
    </font>
    <font>
      <sz val="9"/>
      <name val="Calibri"/>
      <family val="2"/>
    </font>
    <font>
      <sz val="9"/>
      <color indexed="8"/>
      <name val="Arial"/>
      <family val="2"/>
    </font>
    <font>
      <b/>
      <sz val="9"/>
      <color indexed="8"/>
      <name val="Arial"/>
      <family val="2"/>
    </font>
    <font>
      <sz val="9"/>
      <color indexed="8"/>
      <name val="Calibri"/>
      <family val="2"/>
    </font>
    <font>
      <b/>
      <sz val="10"/>
      <name val="Arial"/>
      <family val="2"/>
    </font>
    <font>
      <b/>
      <sz val="9"/>
      <color indexed="10"/>
      <name val="Arial"/>
      <family val="2"/>
    </font>
    <font>
      <sz val="10"/>
      <color indexed="56"/>
      <name val="Arial"/>
      <family val="2"/>
    </font>
    <font>
      <sz val="10"/>
      <color indexed="8"/>
      <name val="Arial"/>
      <family val="2"/>
    </font>
    <font>
      <b/>
      <sz val="9"/>
      <name val="Arial Narrow"/>
      <family val="2"/>
    </font>
    <font>
      <sz val="9"/>
      <name val="Arial Narrow"/>
      <family val="2"/>
    </font>
    <font>
      <b/>
      <u/>
      <sz val="11"/>
      <color indexed="8"/>
      <name val="Calibri"/>
      <family val="2"/>
    </font>
    <font>
      <sz val="9"/>
      <color indexed="30"/>
      <name val="Arial"/>
      <family val="2"/>
    </font>
    <font>
      <sz val="11"/>
      <name val="Calibri"/>
      <family val="2"/>
    </font>
    <font>
      <sz val="11"/>
      <color theme="1"/>
      <name val="Calibri"/>
      <family val="2"/>
      <scheme val="minor"/>
    </font>
    <font>
      <u/>
      <sz val="10"/>
      <color theme="10"/>
      <name val="Arial"/>
      <family val="2"/>
    </font>
    <font>
      <b/>
      <sz val="9"/>
      <color theme="1"/>
      <name val="Arial"/>
      <family val="2"/>
    </font>
    <font>
      <b/>
      <sz val="9"/>
      <color rgb="FF000000"/>
      <name val="Arial"/>
      <family val="2"/>
    </font>
    <font>
      <sz val="10"/>
      <color theme="1"/>
      <name val="Arial"/>
      <family val="2"/>
    </font>
    <font>
      <sz val="9"/>
      <color theme="1"/>
      <name val="Arial"/>
      <family val="2"/>
    </font>
    <font>
      <sz val="9"/>
      <color rgb="FF000000"/>
      <name val="Arial"/>
      <family val="2"/>
    </font>
    <font>
      <b/>
      <sz val="10"/>
      <color theme="1"/>
      <name val="Arial"/>
      <family val="2"/>
    </font>
    <font>
      <b/>
      <sz val="9"/>
      <color theme="1"/>
      <name val="Arial Narrow"/>
      <family val="2"/>
    </font>
    <font>
      <b/>
      <sz val="9"/>
      <color rgb="FF000000"/>
      <name val="Arial Narrow"/>
      <family val="2"/>
    </font>
    <font>
      <sz val="9.5"/>
      <color rgb="FF202124"/>
      <name val="Arial"/>
      <family val="2"/>
    </font>
    <font>
      <sz val="11"/>
      <color rgb="FF000000"/>
      <name val="Calibri"/>
      <family val="2"/>
    </font>
    <font>
      <sz val="9"/>
      <color rgb="FF0070C0"/>
      <name val="Arial"/>
      <family val="2"/>
    </font>
    <font>
      <sz val="10"/>
      <color rgb="FF000000"/>
      <name val="Arial"/>
      <family val="2"/>
    </font>
    <font>
      <b/>
      <sz val="11"/>
      <color rgb="FF000000"/>
      <name val="Calibri"/>
      <family val="2"/>
    </font>
    <font>
      <b/>
      <sz val="11"/>
      <color theme="1"/>
      <name val="Calibri"/>
      <family val="2"/>
    </font>
    <font>
      <sz val="11"/>
      <color theme="1"/>
      <name val="Calibri"/>
      <family val="2"/>
    </font>
    <font>
      <sz val="11"/>
      <color rgb="FF222222"/>
      <name val="Calibri"/>
      <family val="2"/>
      <scheme val="minor"/>
    </font>
    <font>
      <sz val="11"/>
      <name val="Calibri"/>
      <family val="2"/>
      <scheme val="minor"/>
    </font>
    <font>
      <sz val="10"/>
      <color rgb="FF000000"/>
      <name val="Calibri"/>
      <family val="2"/>
    </font>
    <font>
      <sz val="9"/>
      <color rgb="FF1F1F1F"/>
      <name val="Arial"/>
      <family val="2"/>
    </font>
    <font>
      <b/>
      <sz val="12"/>
      <color theme="0"/>
      <name val="Arial"/>
      <family val="2"/>
    </font>
    <font>
      <b/>
      <sz val="9"/>
      <color theme="0"/>
      <name val="Arial"/>
      <family val="2"/>
    </font>
    <font>
      <b/>
      <sz val="9"/>
      <color theme="0"/>
      <name val="Arial Narrow"/>
      <family val="2"/>
    </font>
    <font>
      <b/>
      <sz val="11"/>
      <color theme="0"/>
      <name val="Arial"/>
      <family val="2"/>
    </font>
    <font>
      <b/>
      <sz val="14"/>
      <color theme="0"/>
      <name val="Arial"/>
      <family val="2"/>
    </font>
    <font>
      <b/>
      <sz val="10"/>
      <color theme="0"/>
      <name val="Arial"/>
      <family val="2"/>
    </font>
    <font>
      <b/>
      <sz val="9"/>
      <color rgb="FFFF0000"/>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08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3" fillId="0" borderId="0" applyNumberFormat="0" applyFill="0" applyBorder="0" applyAlignment="0" applyProtection="0"/>
    <xf numFmtId="0" fontId="1" fillId="0" borderId="0"/>
  </cellStyleXfs>
  <cellXfs count="166">
    <xf numFmtId="0" fontId="0" fillId="0" borderId="0" xfId="0"/>
    <xf numFmtId="0" fontId="0" fillId="0" borderId="0" xfId="0" applyBorder="1"/>
    <xf numFmtId="0" fontId="3" fillId="0" borderId="0" xfId="0" applyFont="1" applyBorder="1"/>
    <xf numFmtId="0" fontId="3" fillId="0" borderId="0" xfId="0" applyFont="1" applyFill="1" applyBorder="1"/>
    <xf numFmtId="0" fontId="4" fillId="0" borderId="0" xfId="0" applyFont="1" applyBorder="1"/>
    <xf numFmtId="0" fontId="0" fillId="0" borderId="0" xfId="0" applyFill="1" applyBorder="1"/>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wrapText="1"/>
    </xf>
    <xf numFmtId="0" fontId="7" fillId="0" borderId="1" xfId="0" applyFont="1" applyFill="1" applyBorder="1" applyAlignment="1">
      <alignment vertical="top" wrapText="1" shrinkToFit="1"/>
    </xf>
    <xf numFmtId="0" fontId="7" fillId="0" borderId="1" xfId="0" applyFont="1" applyFill="1" applyBorder="1" applyAlignment="1">
      <alignment vertical="top"/>
    </xf>
    <xf numFmtId="0" fontId="7" fillId="0" borderId="1" xfId="0" applyFont="1" applyBorder="1" applyAlignment="1">
      <alignment vertical="top"/>
    </xf>
    <xf numFmtId="0" fontId="13" fillId="0" borderId="1" xfId="0" applyFont="1" applyBorder="1" applyAlignment="1">
      <alignment vertical="top"/>
    </xf>
    <xf numFmtId="0" fontId="7" fillId="0" borderId="1" xfId="0" applyFont="1" applyFill="1" applyBorder="1" applyAlignment="1">
      <alignment vertical="top" shrinkToFit="1"/>
    </xf>
    <xf numFmtId="0" fontId="11" fillId="0" borderId="1" xfId="0" applyFont="1" applyBorder="1" applyAlignment="1">
      <alignment vertical="top"/>
    </xf>
    <xf numFmtId="0" fontId="24" fillId="0" borderId="1" xfId="0" applyFont="1" applyFill="1" applyBorder="1" applyAlignment="1">
      <alignment vertical="top" wrapText="1" shrinkToFit="1"/>
    </xf>
    <xf numFmtId="0" fontId="24" fillId="0" borderId="1" xfId="0" applyFont="1" applyBorder="1" applyAlignment="1">
      <alignment vertical="top"/>
    </xf>
    <xf numFmtId="0" fontId="25" fillId="0" borderId="1" xfId="0" applyFont="1" applyBorder="1" applyAlignment="1">
      <alignment vertical="top"/>
    </xf>
    <xf numFmtId="0" fontId="6" fillId="0" borderId="0" xfId="0" applyFont="1" applyBorder="1" applyAlignment="1">
      <alignment vertical="top"/>
    </xf>
    <xf numFmtId="0" fontId="5" fillId="0" borderId="0" xfId="0" applyFont="1" applyBorder="1" applyAlignment="1">
      <alignment horizontal="left" vertical="top"/>
    </xf>
    <xf numFmtId="0" fontId="13" fillId="0" borderId="1" xfId="0" applyFont="1" applyFill="1" applyBorder="1" applyAlignment="1">
      <alignment horizontal="center"/>
    </xf>
    <xf numFmtId="0" fontId="13" fillId="0" borderId="0" xfId="0" applyFont="1" applyFill="1" applyBorder="1" applyAlignment="1">
      <alignment horizontal="center"/>
    </xf>
    <xf numFmtId="0" fontId="2" fillId="0" borderId="0" xfId="0" applyFont="1" applyBorder="1" applyAlignment="1"/>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shrinkToFit="1"/>
    </xf>
    <xf numFmtId="0" fontId="7" fillId="0" borderId="1" xfId="0" applyFont="1" applyBorder="1" applyAlignment="1">
      <alignment horizontal="center"/>
    </xf>
    <xf numFmtId="0" fontId="7" fillId="0" borderId="1" xfId="0" applyFont="1" applyFill="1" applyBorder="1" applyAlignment="1">
      <alignment horizontal="center" vertical="center"/>
    </xf>
    <xf numFmtId="0" fontId="24" fillId="0" borderId="1" xfId="0" applyFont="1" applyBorder="1" applyAlignment="1">
      <alignment horizontal="center"/>
    </xf>
    <xf numFmtId="0" fontId="24" fillId="0" borderId="1" xfId="0" applyFont="1" applyBorder="1" applyAlignment="1"/>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1" xfId="0" applyFont="1" applyBorder="1" applyAlignment="1">
      <alignment horizontal="left"/>
    </xf>
    <xf numFmtId="0" fontId="24" fillId="0" borderId="1" xfId="0" applyFont="1" applyFill="1" applyBorder="1" applyAlignment="1">
      <alignment horizontal="left" vertical="center" wrapText="1" shrinkToFit="1"/>
    </xf>
    <xf numFmtId="0" fontId="7" fillId="0" borderId="1" xfId="0" applyFont="1" applyFill="1" applyBorder="1" applyAlignment="1">
      <alignment horizontal="left"/>
    </xf>
    <xf numFmtId="0" fontId="24" fillId="0" borderId="1" xfId="0" applyFont="1" applyBorder="1" applyAlignment="1">
      <alignment horizontal="left"/>
    </xf>
    <xf numFmtId="0" fontId="24" fillId="0" borderId="1" xfId="0" applyFont="1" applyBorder="1" applyAlignment="1">
      <alignment vertical="center"/>
    </xf>
    <xf numFmtId="0" fontId="8" fillId="0" borderId="1" xfId="0" applyFont="1" applyFill="1" applyBorder="1" applyAlignment="1">
      <alignment horizontal="left" vertical="center" shrinkToFit="1"/>
    </xf>
    <xf numFmtId="0" fontId="27" fillId="0" borderId="1" xfId="0" applyFont="1" applyFill="1" applyBorder="1" applyAlignment="1">
      <alignment horizontal="left" vertical="center"/>
    </xf>
    <xf numFmtId="0" fontId="1" fillId="0" borderId="1" xfId="0" applyFont="1" applyBorder="1" applyAlignment="1">
      <alignment vertical="center"/>
    </xf>
    <xf numFmtId="0" fontId="1" fillId="0" borderId="1" xfId="0" applyFont="1" applyBorder="1"/>
    <xf numFmtId="0" fontId="8" fillId="0" borderId="1" xfId="0" applyFont="1" applyFill="1" applyBorder="1" applyAlignment="1">
      <alignment horizontal="left" vertical="top" wrapText="1" shrinkToFit="1"/>
    </xf>
    <xf numFmtId="0" fontId="8" fillId="0" borderId="1" xfId="0" applyFont="1" applyBorder="1" applyAlignment="1">
      <alignment vertical="center"/>
    </xf>
    <xf numFmtId="1" fontId="8" fillId="0" borderId="1" xfId="0" applyNumberFormat="1" applyFont="1" applyFill="1" applyBorder="1" applyAlignment="1">
      <alignment horizontal="left" vertical="center" wrapText="1" shrinkToFit="1"/>
    </xf>
    <xf numFmtId="0" fontId="27" fillId="0" borderId="1" xfId="0" applyFont="1" applyBorder="1"/>
    <xf numFmtId="0" fontId="25" fillId="0" borderId="1" xfId="0" applyFont="1" applyBorder="1" applyAlignment="1"/>
    <xf numFmtId="0" fontId="29" fillId="0" borderId="1" xfId="0" applyFont="1" applyBorder="1" applyAlignment="1"/>
    <xf numFmtId="0" fontId="8" fillId="0" borderId="1" xfId="0" applyFont="1" applyFill="1" applyBorder="1" applyAlignment="1">
      <alignment horizontal="left" vertical="top" shrinkToFit="1"/>
    </xf>
    <xf numFmtId="0" fontId="24" fillId="0" borderId="1" xfId="0" applyFont="1" applyFill="1" applyBorder="1" applyAlignment="1">
      <alignment horizontal="center" vertical="center" wrapText="1" shrinkToFit="1"/>
    </xf>
    <xf numFmtId="0" fontId="24" fillId="0" borderId="1" xfId="0" applyFont="1" applyBorder="1"/>
    <xf numFmtId="0" fontId="8" fillId="0" borderId="0" xfId="0" applyFont="1" applyBorder="1" applyAlignment="1">
      <alignment horizontal="center"/>
    </xf>
    <xf numFmtId="0" fontId="8" fillId="0" borderId="0" xfId="0" applyFont="1" applyBorder="1" applyAlignment="1">
      <alignment horizontal="left"/>
    </xf>
    <xf numFmtId="0" fontId="17" fillId="0" borderId="1" xfId="0" applyFont="1" applyFill="1" applyBorder="1" applyAlignment="1">
      <alignment vertical="center" wrapText="1" shrinkToFit="1"/>
    </xf>
    <xf numFmtId="0" fontId="17" fillId="0" borderId="1" xfId="0" applyFont="1" applyFill="1" applyBorder="1" applyAlignment="1">
      <alignment vertical="center"/>
    </xf>
    <xf numFmtId="0" fontId="17" fillId="0" borderId="1" xfId="0" applyFont="1" applyBorder="1" applyAlignment="1"/>
    <xf numFmtId="0" fontId="30" fillId="0" borderId="1" xfId="0" applyFont="1" applyFill="1" applyBorder="1" applyAlignment="1">
      <alignment vertical="center" wrapText="1" shrinkToFit="1"/>
    </xf>
    <xf numFmtId="0" fontId="30" fillId="0" borderId="1" xfId="0" applyFont="1" applyBorder="1" applyAlignment="1"/>
    <xf numFmtId="0" fontId="17" fillId="0" borderId="1" xfId="0" applyFont="1" applyFill="1" applyBorder="1" applyAlignment="1"/>
    <xf numFmtId="0" fontId="17" fillId="0" borderId="1" xfId="0" applyFont="1" applyFill="1" applyBorder="1" applyAlignment="1">
      <alignment horizontal="left" vertical="center" wrapText="1" shrinkToFit="1"/>
    </xf>
    <xf numFmtId="0" fontId="31" fillId="0" borderId="1" xfId="0" applyFont="1" applyBorder="1" applyAlignment="1">
      <alignment horizontal="left" vertical="center" wrapText="1"/>
    </xf>
    <xf numFmtId="0" fontId="18" fillId="0" borderId="0" xfId="0" applyFont="1" applyBorder="1" applyAlignment="1"/>
    <xf numFmtId="0" fontId="32" fillId="0" borderId="1" xfId="0" applyFont="1" applyBorder="1"/>
    <xf numFmtId="0" fontId="7" fillId="3" borderId="1" xfId="0" applyFont="1" applyFill="1" applyBorder="1" applyAlignment="1">
      <alignment horizontal="center" vertical="center" wrapText="1" shrinkToFit="1"/>
    </xf>
    <xf numFmtId="0" fontId="7" fillId="3" borderId="1" xfId="0" applyFont="1" applyFill="1" applyBorder="1" applyAlignment="1">
      <alignment horizontal="center"/>
    </xf>
    <xf numFmtId="0" fontId="7" fillId="3" borderId="1" xfId="0" applyFont="1" applyFill="1" applyBorder="1" applyAlignment="1">
      <alignment horizontal="left"/>
    </xf>
    <xf numFmtId="0" fontId="17" fillId="3" borderId="1" xfId="0" applyFont="1" applyFill="1" applyBorder="1" applyAlignment="1"/>
    <xf numFmtId="0" fontId="1" fillId="0" borderId="1" xfId="0" applyFont="1" applyBorder="1" applyAlignment="1">
      <alignment horizontal="left"/>
    </xf>
    <xf numFmtId="0" fontId="33" fillId="0" borderId="1" xfId="0" applyFont="1" applyBorder="1"/>
    <xf numFmtId="0" fontId="8" fillId="0" borderId="1" xfId="0" applyFont="1" applyBorder="1"/>
    <xf numFmtId="0" fontId="35" fillId="0" borderId="1" xfId="0" applyFont="1" applyBorder="1" applyAlignment="1">
      <alignment horizontal="justify" vertical="center"/>
    </xf>
    <xf numFmtId="0" fontId="28" fillId="0" borderId="1" xfId="0" applyFont="1" applyBorder="1"/>
    <xf numFmtId="0" fontId="1" fillId="0" borderId="1" xfId="0" applyFont="1" applyBorder="1" applyAlignment="1">
      <alignment horizontal="left" vertical="top"/>
    </xf>
    <xf numFmtId="0" fontId="8" fillId="0" borderId="1" xfId="0" applyFont="1" applyBorder="1" applyAlignment="1">
      <alignment horizontal="left" vertical="top"/>
    </xf>
    <xf numFmtId="0" fontId="1" fillId="0" borderId="1" xfId="0" applyFont="1" applyBorder="1" applyAlignment="1">
      <alignment vertical="top"/>
    </xf>
    <xf numFmtId="0" fontId="8" fillId="0" borderId="1" xfId="0" applyFont="1" applyFill="1" applyBorder="1" applyAlignment="1">
      <alignment vertical="top" wrapText="1" shrinkToFit="1"/>
    </xf>
    <xf numFmtId="0" fontId="8" fillId="0" borderId="1" xfId="0" applyFont="1" applyFill="1" applyBorder="1" applyAlignment="1">
      <alignment vertical="top" shrinkToFit="1"/>
    </xf>
    <xf numFmtId="0" fontId="8" fillId="0" borderId="1" xfId="0" applyFont="1" applyBorder="1" applyAlignment="1">
      <alignment vertical="top"/>
    </xf>
    <xf numFmtId="0" fontId="35" fillId="0" borderId="1" xfId="0" applyFont="1" applyBorder="1" applyAlignment="1">
      <alignment vertical="top"/>
    </xf>
    <xf numFmtId="49" fontId="27" fillId="0" borderId="1" xfId="0" applyNumberFormat="1" applyFont="1" applyFill="1" applyBorder="1" applyAlignment="1">
      <alignment horizontal="left" vertical="top" shrinkToFit="1"/>
    </xf>
    <xf numFmtId="0" fontId="8" fillId="0" borderId="1" xfId="0" applyFont="1" applyBorder="1" applyAlignment="1">
      <alignment horizontal="left" vertical="center"/>
    </xf>
    <xf numFmtId="0" fontId="28" fillId="0" borderId="1" xfId="0" applyFont="1" applyBorder="1" applyAlignment="1">
      <alignment horizontal="left" vertical="top"/>
    </xf>
    <xf numFmtId="0" fontId="10" fillId="0" borderId="1" xfId="0" applyFont="1" applyBorder="1" applyAlignment="1">
      <alignment horizontal="left" vertical="top"/>
    </xf>
    <xf numFmtId="0" fontId="33" fillId="0" borderId="1" xfId="0" applyFont="1" applyBorder="1" applyAlignment="1">
      <alignment vertical="center"/>
    </xf>
    <xf numFmtId="0" fontId="1" fillId="0" borderId="1" xfId="0" applyFont="1" applyBorder="1" applyAlignment="1">
      <alignment horizontal="left" vertical="center"/>
    </xf>
    <xf numFmtId="0" fontId="26" fillId="0" borderId="1" xfId="0" applyFont="1" applyBorder="1"/>
    <xf numFmtId="49" fontId="28" fillId="0" borderId="1" xfId="0" applyNumberFormat="1" applyFont="1" applyBorder="1" applyAlignment="1">
      <alignment horizontal="left" vertical="top"/>
    </xf>
    <xf numFmtId="0" fontId="8" fillId="0" borderId="1" xfId="0" applyFont="1" applyBorder="1" applyAlignment="1">
      <alignment horizontal="left"/>
    </xf>
    <xf numFmtId="0" fontId="27" fillId="0" borderId="1" xfId="0" applyFont="1" applyFill="1" applyBorder="1" applyAlignment="1">
      <alignment horizontal="left" vertical="top" wrapText="1" shrinkToFit="1"/>
    </xf>
    <xf numFmtId="0" fontId="11" fillId="0" borderId="1" xfId="0" applyFont="1" applyBorder="1" applyAlignment="1">
      <alignment wrapText="1"/>
    </xf>
    <xf numFmtId="0" fontId="10"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horizontal="left" wrapText="1"/>
    </xf>
    <xf numFmtId="0" fontId="33" fillId="0" borderId="1" xfId="0" applyFont="1" applyBorder="1" applyAlignment="1">
      <alignment horizontal="left" vertical="center"/>
    </xf>
    <xf numFmtId="0" fontId="36" fillId="0" borderId="1" xfId="0" applyFont="1" applyFill="1" applyBorder="1"/>
    <xf numFmtId="0" fontId="37" fillId="0" borderId="1" xfId="0" applyFont="1" applyBorder="1"/>
    <xf numFmtId="0" fontId="27" fillId="0" borderId="1" xfId="0" applyFont="1" applyBorder="1" applyAlignment="1">
      <alignment horizontal="left" vertical="top"/>
    </xf>
    <xf numFmtId="0" fontId="22" fillId="0" borderId="1" xfId="0" applyFont="1" applyBorder="1" applyAlignment="1">
      <alignment horizontal="left" vertical="top"/>
    </xf>
    <xf numFmtId="0" fontId="38" fillId="0" borderId="1" xfId="0" applyFont="1" applyBorder="1"/>
    <xf numFmtId="0" fontId="3" fillId="3" borderId="0" xfId="0" applyFont="1" applyFill="1" applyBorder="1"/>
    <xf numFmtId="0" fontId="7" fillId="3" borderId="1" xfId="0" applyFont="1" applyFill="1" applyBorder="1" applyAlignment="1">
      <alignment horizontal="left" vertical="center" wrapText="1" shrinkToFit="1"/>
    </xf>
    <xf numFmtId="0" fontId="8" fillId="0" borderId="1" xfId="0" applyFont="1" applyBorder="1" applyAlignment="1">
      <alignment wrapText="1"/>
    </xf>
    <xf numFmtId="0" fontId="37" fillId="0" borderId="1" xfId="0" applyFont="1" applyFill="1" applyBorder="1"/>
    <xf numFmtId="0" fontId="1" fillId="0" borderId="1" xfId="0" applyFont="1" applyBorder="1" applyAlignment="1">
      <alignment vertical="top" wrapText="1"/>
    </xf>
    <xf numFmtId="1" fontId="8" fillId="0" borderId="1" xfId="0" applyNumberFormat="1" applyFont="1" applyBorder="1" applyAlignment="1">
      <alignment horizontal="left" vertical="center"/>
    </xf>
    <xf numFmtId="0" fontId="29" fillId="0" borderId="1" xfId="0" applyFont="1" applyFill="1" applyBorder="1" applyAlignment="1">
      <alignment horizontal="center" vertical="center" wrapText="1" shrinkToFit="1"/>
    </xf>
    <xf numFmtId="0" fontId="42" fillId="0" borderId="1" xfId="0" applyFont="1" applyBorder="1"/>
    <xf numFmtId="0" fontId="43" fillId="4" borderId="1" xfId="0" applyFont="1" applyFill="1" applyBorder="1" applyAlignment="1"/>
    <xf numFmtId="0" fontId="44" fillId="4" borderId="1" xfId="0" applyFont="1" applyFill="1" applyBorder="1" applyAlignment="1">
      <alignment horizontal="center" vertical="top" wrapText="1"/>
    </xf>
    <xf numFmtId="0" fontId="44" fillId="4" borderId="1" xfId="0" applyFont="1" applyFill="1" applyBorder="1" applyAlignment="1">
      <alignment horizontal="left" vertical="top" wrapText="1"/>
    </xf>
    <xf numFmtId="0" fontId="45" fillId="4" borderId="1" xfId="0" applyFont="1" applyFill="1" applyBorder="1" applyAlignment="1">
      <alignment vertical="top" wrapText="1"/>
    </xf>
    <xf numFmtId="0" fontId="46" fillId="4" borderId="1" xfId="0" applyFont="1" applyFill="1" applyBorder="1" applyAlignment="1">
      <alignment vertical="top"/>
    </xf>
    <xf numFmtId="1" fontId="44" fillId="4" borderId="1" xfId="0" applyNumberFormat="1" applyFont="1" applyFill="1" applyBorder="1" applyAlignment="1">
      <alignment vertical="center"/>
    </xf>
    <xf numFmtId="0" fontId="46" fillId="4" borderId="1" xfId="0" applyFont="1" applyFill="1" applyBorder="1" applyAlignment="1">
      <alignment horizontal="left" vertical="top"/>
    </xf>
    <xf numFmtId="0" fontId="23" fillId="0" borderId="1" xfId="1" applyBorder="1"/>
    <xf numFmtId="0" fontId="8" fillId="0" borderId="1" xfId="0" applyFont="1" applyFill="1" applyBorder="1" applyAlignment="1">
      <alignment horizontal="left" vertical="top"/>
    </xf>
    <xf numFmtId="0" fontId="7" fillId="0" borderId="1" xfId="0" applyFont="1" applyBorder="1"/>
    <xf numFmtId="0" fontId="27" fillId="0" borderId="1" xfId="0" applyFont="1" applyBorder="1" applyAlignment="1">
      <alignment horizontal="left" vertical="center"/>
    </xf>
    <xf numFmtId="0" fontId="39" fillId="0" borderId="1" xfId="0" applyFont="1" applyBorder="1" applyAlignment="1">
      <alignment vertical="center"/>
    </xf>
    <xf numFmtId="0" fontId="26" fillId="0" borderId="1" xfId="0" applyFont="1" applyBorder="1" applyAlignment="1">
      <alignment horizontal="left" vertical="top"/>
    </xf>
    <xf numFmtId="0" fontId="21" fillId="0" borderId="1" xfId="0" applyFont="1" applyBorder="1"/>
    <xf numFmtId="0" fontId="11" fillId="0" borderId="1" xfId="0" applyFont="1" applyBorder="1"/>
    <xf numFmtId="0" fontId="27" fillId="0" borderId="1" xfId="0" applyFont="1" applyFill="1" applyBorder="1" applyAlignment="1">
      <alignment horizontal="left" vertical="top" shrinkToFit="1"/>
    </xf>
    <xf numFmtId="0" fontId="1" fillId="0" borderId="1" xfId="0" applyFont="1" applyBorder="1" applyAlignment="1">
      <alignment horizontal="justify" vertical="center"/>
    </xf>
    <xf numFmtId="0" fontId="33" fillId="0" borderId="1" xfId="0" applyFont="1" applyBorder="1" applyAlignment="1">
      <alignment horizontal="justify" vertical="center"/>
    </xf>
    <xf numFmtId="0" fontId="1" fillId="0" borderId="1" xfId="0" applyFont="1" applyBorder="1" applyAlignment="1">
      <alignment horizontal="left" vertical="top" wrapText="1"/>
    </xf>
    <xf numFmtId="0" fontId="41" fillId="0" borderId="1" xfId="0" applyFont="1" applyBorder="1" applyAlignment="1">
      <alignment vertical="top"/>
    </xf>
    <xf numFmtId="0" fontId="40" fillId="0" borderId="1" xfId="0" applyFont="1" applyBorder="1"/>
    <xf numFmtId="0" fontId="7" fillId="3" borderId="1" xfId="0" applyFont="1" applyFill="1" applyBorder="1" applyAlignment="1">
      <alignment vertical="center" wrapText="1" shrinkToFit="1"/>
    </xf>
    <xf numFmtId="0" fontId="8" fillId="3" borderId="1" xfId="0" applyFont="1" applyFill="1" applyBorder="1" applyAlignment="1">
      <alignment horizontal="left" vertical="center" wrapText="1" shrinkToFit="1"/>
    </xf>
    <xf numFmtId="1" fontId="44" fillId="4" borderId="1" xfId="0" applyNumberFormat="1" applyFont="1" applyFill="1" applyBorder="1" applyAlignment="1">
      <alignment horizontal="left" vertical="center"/>
    </xf>
    <xf numFmtId="1" fontId="8" fillId="2"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xf>
    <xf numFmtId="1" fontId="8" fillId="0" borderId="1" xfId="0" applyNumberFormat="1" applyFont="1" applyFill="1" applyBorder="1" applyAlignment="1">
      <alignment horizontal="left" vertical="center" shrinkToFit="1"/>
    </xf>
    <xf numFmtId="1" fontId="8" fillId="3" borderId="1" xfId="0" applyNumberFormat="1" applyFont="1" applyFill="1" applyBorder="1" applyAlignment="1">
      <alignment horizontal="left" vertical="center" wrapText="1" shrinkToFit="1"/>
    </xf>
    <xf numFmtId="1" fontId="8" fillId="0" borderId="1" xfId="0" applyNumberFormat="1" applyFont="1" applyFill="1" applyBorder="1" applyAlignment="1">
      <alignment horizontal="left" wrapText="1" shrinkToFit="1"/>
    </xf>
    <xf numFmtId="0" fontId="28" fillId="0" borderId="1" xfId="0" applyFont="1" applyBorder="1" applyAlignment="1">
      <alignment horizontal="left" vertical="center"/>
    </xf>
    <xf numFmtId="0" fontId="33" fillId="0" borderId="1" xfId="0" applyFont="1" applyBorder="1" applyAlignment="1">
      <alignment horizontal="left"/>
    </xf>
    <xf numFmtId="0" fontId="10" fillId="0" borderId="1" xfId="0" applyFont="1" applyBorder="1" applyAlignment="1">
      <alignment horizontal="left" vertical="center"/>
    </xf>
    <xf numFmtId="0" fontId="21" fillId="0" borderId="1" xfId="0" applyFont="1" applyBorder="1" applyAlignment="1">
      <alignment horizontal="left"/>
    </xf>
    <xf numFmtId="0" fontId="27" fillId="0" borderId="1" xfId="0" applyFont="1" applyBorder="1" applyAlignment="1">
      <alignment horizontal="left"/>
    </xf>
    <xf numFmtId="1" fontId="27" fillId="0" borderId="1" xfId="0" applyNumberFormat="1" applyFont="1" applyBorder="1" applyAlignment="1">
      <alignment horizontal="left" vertical="center"/>
    </xf>
    <xf numFmtId="1" fontId="27" fillId="0" borderId="1" xfId="0" applyNumberFormat="1" applyFont="1" applyFill="1" applyBorder="1" applyAlignment="1">
      <alignment horizontal="left" vertical="center" wrapText="1" shrinkToFit="1"/>
    </xf>
    <xf numFmtId="0" fontId="8" fillId="0" borderId="1" xfId="0" applyFont="1" applyBorder="1" applyAlignment="1">
      <alignment horizontal="left" vertical="center" wrapText="1"/>
    </xf>
    <xf numFmtId="0" fontId="28" fillId="0" borderId="1" xfId="0" applyFont="1" applyBorder="1" applyAlignment="1">
      <alignment horizontal="left"/>
    </xf>
    <xf numFmtId="0" fontId="34" fillId="0" borderId="1" xfId="0" applyFont="1" applyBorder="1" applyAlignment="1">
      <alignment horizontal="left" vertical="center"/>
    </xf>
    <xf numFmtId="0" fontId="41" fillId="0" borderId="1" xfId="0" applyFont="1" applyBorder="1" applyAlignment="1">
      <alignment horizontal="left"/>
    </xf>
    <xf numFmtId="0" fontId="26" fillId="0" borderId="1" xfId="0" applyFont="1" applyBorder="1" applyAlignment="1">
      <alignment horizontal="left"/>
    </xf>
    <xf numFmtId="0" fontId="28" fillId="0" borderId="1" xfId="0" applyFont="1" applyBorder="1" applyAlignment="1">
      <alignment horizontal="left" wrapText="1"/>
    </xf>
    <xf numFmtId="0" fontId="8" fillId="0" borderId="1" xfId="0" applyFont="1" applyFill="1" applyBorder="1" applyAlignment="1">
      <alignment horizontal="left" vertical="center" wrapText="1"/>
    </xf>
    <xf numFmtId="1" fontId="8" fillId="0" borderId="2" xfId="0" applyNumberFormat="1" applyFont="1" applyBorder="1" applyAlignment="1">
      <alignment horizontal="left" vertical="center"/>
    </xf>
    <xf numFmtId="0" fontId="1" fillId="0" borderId="1" xfId="0" applyFont="1" applyBorder="1" applyAlignment="1">
      <alignment wrapText="1"/>
    </xf>
    <xf numFmtId="0" fontId="8" fillId="0" borderId="1" xfId="0" applyFont="1" applyFill="1" applyBorder="1" applyAlignment="1">
      <alignment horizontal="left" vertical="center" wrapText="1" shrinkToFit="1"/>
    </xf>
    <xf numFmtId="0" fontId="1" fillId="0" borderId="1" xfId="0" applyFont="1" applyBorder="1" applyAlignment="1">
      <alignment vertical="center" wrapText="1"/>
    </xf>
    <xf numFmtId="0" fontId="26" fillId="0" borderId="1" xfId="0" applyFont="1" applyBorder="1" applyAlignment="1">
      <alignment vertical="center"/>
    </xf>
    <xf numFmtId="0" fontId="27" fillId="0" borderId="1" xfId="0" applyFont="1" applyBorder="1" applyAlignment="1">
      <alignment vertical="center"/>
    </xf>
    <xf numFmtId="0" fontId="24" fillId="0" borderId="0" xfId="0" applyFont="1" applyFill="1" applyBorder="1"/>
    <xf numFmtId="0" fontId="24" fillId="3" borderId="1" xfId="0" applyFont="1" applyFill="1" applyBorder="1" applyAlignment="1">
      <alignment horizontal="left"/>
    </xf>
    <xf numFmtId="0" fontId="27" fillId="3" borderId="1" xfId="0" applyFont="1" applyFill="1" applyBorder="1" applyAlignment="1">
      <alignment horizontal="left"/>
    </xf>
    <xf numFmtId="0" fontId="50" fillId="0" borderId="0" xfId="1" applyFont="1"/>
    <xf numFmtId="0" fontId="8" fillId="0" borderId="0" xfId="0" applyFont="1" applyBorder="1" applyAlignment="1">
      <alignment horizontal="left" vertical="center"/>
    </xf>
    <xf numFmtId="0" fontId="43" fillId="4" borderId="1" xfId="0" applyFont="1" applyFill="1" applyBorder="1" applyAlignment="1">
      <alignment horizontal="center" vertical="center" wrapText="1" shrinkToFit="1"/>
    </xf>
    <xf numFmtId="0" fontId="43" fillId="4" borderId="1" xfId="0" applyFont="1" applyFill="1" applyBorder="1" applyAlignment="1">
      <alignment horizontal="center" vertical="center"/>
    </xf>
    <xf numFmtId="0" fontId="47" fillId="4" borderId="1" xfId="0" applyFont="1" applyFill="1" applyBorder="1" applyAlignment="1">
      <alignment horizontal="center" vertical="center"/>
    </xf>
    <xf numFmtId="0" fontId="43" fillId="4" borderId="1" xfId="0" applyFont="1" applyFill="1" applyBorder="1" applyAlignment="1">
      <alignment horizontal="center" vertical="top" wrapText="1" shrinkToFit="1"/>
    </xf>
    <xf numFmtId="0" fontId="43" fillId="4" borderId="1" xfId="0" applyFont="1" applyFill="1" applyBorder="1" applyAlignment="1">
      <alignment horizontal="center"/>
    </xf>
    <xf numFmtId="0" fontId="48" fillId="4" borderId="1" xfId="0" applyFont="1" applyFill="1" applyBorder="1" applyAlignment="1">
      <alignment horizontal="center" vertical="center" wrapText="1"/>
    </xf>
    <xf numFmtId="49" fontId="43" fillId="4" borderId="1" xfId="0" applyNumberFormat="1" applyFont="1" applyFill="1" applyBorder="1" applyAlignment="1">
      <alignment horizontal="center" vertical="center" shrinkToFi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search?q=aziza+hussaini+hospital+location&amp;oq=Aziza&amp;gs_lcrp=EgZjaHJvbWUqDggBEEUYJxg7GIAEGIoFMgkIABBFGDkYgAQyDggBEEUYJxg7GIAEGIoFMgcIAhAuGIAEMgcIAxAAGIAEMg0IBBAuGK8BGMcBGIAEMgcIBRAuGIAEMgYIBhBFGDwyBggHEEUYPNIBCDQ1ODZqMGo3qAIAsAIA&amp;sourceid=chrome&amp;ie=UT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9"/>
  <sheetViews>
    <sheetView tabSelected="1" zoomScale="85" zoomScaleNormal="85" zoomScaleSheetLayoutView="50" workbookViewId="0">
      <selection activeCell="A22" sqref="A22"/>
    </sheetView>
  </sheetViews>
  <sheetFormatPr defaultColWidth="9.21875" defaultRowHeight="13.8" x14ac:dyDescent="0.3"/>
  <cols>
    <col min="1" max="1" width="9.21875" style="21"/>
    <col min="2" max="2" width="24.5546875" style="49" customWidth="1"/>
    <col min="3" max="3" width="24.44140625" style="50" customWidth="1"/>
    <col min="4" max="4" width="24.44140625" style="59" customWidth="1"/>
    <col min="5" max="5" width="74.5546875" style="18" bestFit="1" customWidth="1"/>
    <col min="6" max="6" width="81.44140625" style="19" customWidth="1"/>
    <col min="7" max="7" width="52" style="148" customWidth="1"/>
    <col min="8" max="8" width="20.44140625" style="1" customWidth="1"/>
    <col min="9" max="16384" width="9.21875" style="1"/>
  </cols>
  <sheetData>
    <row r="1" spans="1:8" ht="21" customHeight="1" x14ac:dyDescent="0.25">
      <c r="A1" s="161" t="s">
        <v>991</v>
      </c>
      <c r="B1" s="161"/>
      <c r="C1" s="161"/>
      <c r="D1" s="161"/>
      <c r="E1" s="161"/>
      <c r="F1" s="161"/>
      <c r="G1" s="161"/>
      <c r="H1" s="161"/>
    </row>
    <row r="2" spans="1:8" s="22" customFormat="1" ht="15" customHeight="1" x14ac:dyDescent="0.3">
      <c r="A2" s="105" t="s">
        <v>613</v>
      </c>
      <c r="B2" s="106" t="s">
        <v>612</v>
      </c>
      <c r="C2" s="107" t="s">
        <v>615</v>
      </c>
      <c r="D2" s="108" t="s">
        <v>616</v>
      </c>
      <c r="E2" s="109" t="s">
        <v>419</v>
      </c>
      <c r="F2" s="111" t="s">
        <v>420</v>
      </c>
      <c r="G2" s="128" t="s">
        <v>614</v>
      </c>
      <c r="H2" s="110" t="s">
        <v>1043</v>
      </c>
    </row>
    <row r="3" spans="1:8" s="3" customFormat="1" ht="15" customHeight="1" x14ac:dyDescent="0.3">
      <c r="A3" s="105"/>
      <c r="B3" s="163" t="s">
        <v>721</v>
      </c>
      <c r="C3" s="163"/>
      <c r="D3" s="163"/>
      <c r="E3" s="163"/>
      <c r="F3" s="163"/>
      <c r="G3" s="163"/>
      <c r="H3" s="163"/>
    </row>
    <row r="4" spans="1:8" s="3" customFormat="1" ht="15" customHeight="1" x14ac:dyDescent="0.25">
      <c r="A4" s="20">
        <v>1</v>
      </c>
      <c r="B4" s="23">
        <v>1</v>
      </c>
      <c r="C4" s="154" t="s">
        <v>609</v>
      </c>
      <c r="D4" s="51" t="s">
        <v>33</v>
      </c>
      <c r="E4" s="155" t="s">
        <v>1325</v>
      </c>
      <c r="F4" s="156" t="s">
        <v>1323</v>
      </c>
      <c r="G4" s="156" t="s">
        <v>1324</v>
      </c>
      <c r="H4" s="112" t="str">
        <f t="shared" ref="H4:H12" si="0">HYPERLINK("https://www.google.com/maps/search/" &amp; E4 &amp; " " &amp; F4, "Google Maps Link")</f>
        <v>Google Maps Link</v>
      </c>
    </row>
    <row r="5" spans="1:8" s="2" customFormat="1" ht="15" customHeight="1" x14ac:dyDescent="0.25">
      <c r="A5" s="20">
        <v>2</v>
      </c>
      <c r="B5" s="23">
        <v>2</v>
      </c>
      <c r="C5" s="29" t="s">
        <v>609</v>
      </c>
      <c r="D5" s="51" t="s">
        <v>33</v>
      </c>
      <c r="E5" s="9" t="s">
        <v>95</v>
      </c>
      <c r="F5" s="40" t="s">
        <v>96</v>
      </c>
      <c r="G5" s="42" t="s">
        <v>167</v>
      </c>
      <c r="H5" s="112" t="str">
        <f t="shared" si="0"/>
        <v>Google Maps Link</v>
      </c>
    </row>
    <row r="6" spans="1:8" ht="15" customHeight="1" x14ac:dyDescent="0.25">
      <c r="A6" s="20">
        <v>3</v>
      </c>
      <c r="B6" s="25">
        <v>3</v>
      </c>
      <c r="C6" s="29" t="s">
        <v>609</v>
      </c>
      <c r="D6" s="51" t="s">
        <v>33</v>
      </c>
      <c r="E6" s="9" t="s">
        <v>271</v>
      </c>
      <c r="F6" s="40" t="s">
        <v>272</v>
      </c>
      <c r="G6" s="42" t="s">
        <v>273</v>
      </c>
      <c r="H6" s="112" t="str">
        <f t="shared" si="0"/>
        <v>Google Maps Link</v>
      </c>
    </row>
    <row r="7" spans="1:8" s="2" customFormat="1" ht="15" customHeight="1" x14ac:dyDescent="0.25">
      <c r="A7" s="20"/>
      <c r="B7" s="159" t="s">
        <v>723</v>
      </c>
      <c r="C7" s="159"/>
      <c r="D7" s="159"/>
      <c r="E7" s="159"/>
      <c r="F7" s="159"/>
      <c r="G7" s="159"/>
      <c r="H7" s="159"/>
    </row>
    <row r="8" spans="1:8" s="2" customFormat="1" ht="15" customHeight="1" x14ac:dyDescent="0.25">
      <c r="A8" s="20">
        <v>4</v>
      </c>
      <c r="B8" s="25">
        <v>1</v>
      </c>
      <c r="C8" s="29" t="s">
        <v>610</v>
      </c>
      <c r="D8" s="52" t="s">
        <v>628</v>
      </c>
      <c r="E8" s="11" t="s">
        <v>629</v>
      </c>
      <c r="F8" s="40" t="s">
        <v>630</v>
      </c>
      <c r="G8" s="78">
        <v>3142911406</v>
      </c>
      <c r="H8" s="112" t="str">
        <f t="shared" si="0"/>
        <v>Google Maps Link</v>
      </c>
    </row>
    <row r="9" spans="1:8" s="2" customFormat="1" ht="15" customHeight="1" x14ac:dyDescent="0.25">
      <c r="A9" s="20"/>
      <c r="B9" s="159" t="s">
        <v>1180</v>
      </c>
      <c r="C9" s="159"/>
      <c r="D9" s="159"/>
      <c r="E9" s="159"/>
      <c r="F9" s="159"/>
      <c r="G9" s="159"/>
      <c r="H9" s="159"/>
    </row>
    <row r="10" spans="1:8" s="2" customFormat="1" ht="15" customHeight="1" x14ac:dyDescent="0.25">
      <c r="A10" s="20">
        <v>5</v>
      </c>
      <c r="B10" s="25">
        <v>1</v>
      </c>
      <c r="C10" s="29" t="s">
        <v>610</v>
      </c>
      <c r="D10" s="52" t="s">
        <v>1181</v>
      </c>
      <c r="E10" s="11" t="s">
        <v>1184</v>
      </c>
      <c r="F10" s="40" t="s">
        <v>1182</v>
      </c>
      <c r="G10" s="78" t="s">
        <v>1183</v>
      </c>
      <c r="H10" s="112" t="str">
        <f t="shared" ref="H10" si="1">HYPERLINK("https://www.google.com/maps/search/" &amp; E10 &amp; " " &amp; F10, "Google Maps Link")</f>
        <v>Google Maps Link</v>
      </c>
    </row>
    <row r="11" spans="1:8" s="2" customFormat="1" ht="15" customHeight="1" x14ac:dyDescent="0.25">
      <c r="A11" s="20"/>
      <c r="B11" s="159" t="s">
        <v>1135</v>
      </c>
      <c r="C11" s="159"/>
      <c r="D11" s="159"/>
      <c r="E11" s="159"/>
      <c r="F11" s="159"/>
      <c r="G11" s="159"/>
      <c r="H11" s="159"/>
    </row>
    <row r="12" spans="1:8" s="2" customFormat="1" ht="15" customHeight="1" x14ac:dyDescent="0.25">
      <c r="A12" s="20">
        <v>6</v>
      </c>
      <c r="B12" s="25">
        <v>1</v>
      </c>
      <c r="C12" s="29" t="s">
        <v>610</v>
      </c>
      <c r="D12" s="52" t="s">
        <v>1136</v>
      </c>
      <c r="E12" s="11" t="s">
        <v>1139</v>
      </c>
      <c r="F12" s="40" t="s">
        <v>1137</v>
      </c>
      <c r="G12" s="78" t="s">
        <v>1138</v>
      </c>
      <c r="H12" s="112" t="str">
        <f t="shared" si="0"/>
        <v>Google Maps Link</v>
      </c>
    </row>
    <row r="13" spans="1:8" s="2" customFormat="1" ht="15" customHeight="1" x14ac:dyDescent="0.3">
      <c r="A13" s="20"/>
      <c r="B13" s="163" t="s">
        <v>722</v>
      </c>
      <c r="C13" s="163"/>
      <c r="D13" s="163"/>
      <c r="E13" s="163"/>
      <c r="F13" s="163"/>
      <c r="G13" s="163"/>
      <c r="H13" s="163"/>
    </row>
    <row r="14" spans="1:8" s="2" customFormat="1" ht="15" customHeight="1" x14ac:dyDescent="0.25">
      <c r="A14" s="20">
        <f>IF(B14&lt;&gt;"", IF(ISNUMBER(MAX($A$4:A13)), MAX($A$4:A13)+1, 1), "")</f>
        <v>7</v>
      </c>
      <c r="B14" s="23">
        <v>1</v>
      </c>
      <c r="C14" s="29" t="s">
        <v>610</v>
      </c>
      <c r="D14" s="51" t="s">
        <v>581</v>
      </c>
      <c r="E14" s="9" t="s">
        <v>27</v>
      </c>
      <c r="F14" s="40" t="s">
        <v>331</v>
      </c>
      <c r="G14" s="129" t="s">
        <v>92</v>
      </c>
      <c r="H14" s="112" t="str">
        <f>HYPERLINK("https://www.google.com/maps/search/" &amp; E14 &amp; " " &amp; F14, "Google Maps Link")</f>
        <v>Google Maps Link</v>
      </c>
    </row>
    <row r="15" spans="1:8" s="2" customFormat="1" ht="15" customHeight="1" x14ac:dyDescent="0.25">
      <c r="A15" s="20">
        <f>IF(B15&lt;&gt;"", IF(ISNUMBER(MAX($A$4:A14)), MAX($A$4:A14)+1, 1), "")</f>
        <v>8</v>
      </c>
      <c r="B15" s="23">
        <v>2</v>
      </c>
      <c r="C15" s="29" t="s">
        <v>610</v>
      </c>
      <c r="D15" s="51" t="s">
        <v>581</v>
      </c>
      <c r="E15" s="9" t="s">
        <v>71</v>
      </c>
      <c r="F15" s="40" t="s">
        <v>332</v>
      </c>
      <c r="G15" s="129" t="s">
        <v>179</v>
      </c>
      <c r="H15" s="112" t="str">
        <f t="shared" ref="H15:H87" si="2">HYPERLINK("https://www.google.com/maps/search/" &amp; E15 &amp; " " &amp; F15, "Google Maps Link")</f>
        <v>Google Maps Link</v>
      </c>
    </row>
    <row r="16" spans="1:8" s="2" customFormat="1" ht="15" customHeight="1" x14ac:dyDescent="0.25">
      <c r="A16" s="20">
        <f>IF(B16&lt;&gt;"", IF(ISNUMBER(MAX($A$4:A15)), MAX($A$4:A15)+1, 1), "")</f>
        <v>9</v>
      </c>
      <c r="B16" s="23">
        <v>3</v>
      </c>
      <c r="C16" s="29" t="s">
        <v>610</v>
      </c>
      <c r="D16" s="51" t="s">
        <v>581</v>
      </c>
      <c r="E16" s="9" t="s">
        <v>643</v>
      </c>
      <c r="F16" s="40" t="s">
        <v>644</v>
      </c>
      <c r="G16" s="129" t="s">
        <v>645</v>
      </c>
      <c r="H16" s="112" t="str">
        <f t="shared" si="2"/>
        <v>Google Maps Link</v>
      </c>
    </row>
    <row r="17" spans="1:8" s="2" customFormat="1" ht="15" customHeight="1" x14ac:dyDescent="0.25">
      <c r="A17" s="20">
        <f>IF(B17&lt;&gt;"", IF(ISNUMBER(MAX($A$4:A16)), MAX($A$4:A16)+1, 1), "")</f>
        <v>10</v>
      </c>
      <c r="B17" s="23">
        <v>4</v>
      </c>
      <c r="C17" s="29" t="s">
        <v>610</v>
      </c>
      <c r="D17" s="51" t="s">
        <v>581</v>
      </c>
      <c r="E17" s="9" t="s">
        <v>28</v>
      </c>
      <c r="F17" s="40" t="s">
        <v>333</v>
      </c>
      <c r="G17" s="129" t="s">
        <v>168</v>
      </c>
      <c r="H17" s="112" t="str">
        <f t="shared" si="2"/>
        <v>Google Maps Link</v>
      </c>
    </row>
    <row r="18" spans="1:8" s="2" customFormat="1" ht="16.2" customHeight="1" x14ac:dyDescent="0.25">
      <c r="A18" s="20">
        <f>IF(B18&lt;&gt;"", IF(ISNUMBER(MAX($A$4:A17)), MAX($A$4:A17)+1, 1), "")</f>
        <v>11</v>
      </c>
      <c r="B18" s="23">
        <v>5</v>
      </c>
      <c r="C18" s="29" t="s">
        <v>610</v>
      </c>
      <c r="D18" s="51" t="s">
        <v>581</v>
      </c>
      <c r="E18" s="9" t="s">
        <v>1193</v>
      </c>
      <c r="F18" s="40" t="s">
        <v>1195</v>
      </c>
      <c r="G18" s="129" t="s">
        <v>1194</v>
      </c>
      <c r="H18" s="112" t="str">
        <f t="shared" si="2"/>
        <v>Google Maps Link</v>
      </c>
    </row>
    <row r="19" spans="1:8" s="2" customFormat="1" ht="15" customHeight="1" x14ac:dyDescent="0.25">
      <c r="A19" s="20">
        <f>IF(B19&lt;&gt;"", IF(ISNUMBER(MAX($A$4:A18)), MAX($A$4:A18)+1, 1), "")</f>
        <v>12</v>
      </c>
      <c r="B19" s="23">
        <v>6</v>
      </c>
      <c r="C19" s="29" t="s">
        <v>610</v>
      </c>
      <c r="D19" s="51" t="s">
        <v>581</v>
      </c>
      <c r="E19" s="9" t="s">
        <v>29</v>
      </c>
      <c r="F19" s="40" t="s">
        <v>334</v>
      </c>
      <c r="G19" s="129" t="s">
        <v>82</v>
      </c>
      <c r="H19" s="112" t="str">
        <f t="shared" si="2"/>
        <v>Google Maps Link</v>
      </c>
    </row>
    <row r="20" spans="1:8" s="2" customFormat="1" ht="15" customHeight="1" x14ac:dyDescent="0.25">
      <c r="A20" s="20"/>
      <c r="B20" s="160" t="s">
        <v>1185</v>
      </c>
      <c r="C20" s="160"/>
      <c r="D20" s="160"/>
      <c r="E20" s="160"/>
      <c r="F20" s="160"/>
      <c r="G20" s="160"/>
      <c r="H20" s="160"/>
    </row>
    <row r="21" spans="1:8" s="2" customFormat="1" ht="15" customHeight="1" x14ac:dyDescent="0.25">
      <c r="A21" s="20">
        <f>IF(B21&lt;&gt;"", IF(ISNUMBER(MAX($A$4:A20)), MAX($A$4:A20)+1, 1), "")</f>
        <v>13</v>
      </c>
      <c r="B21" s="23">
        <v>1</v>
      </c>
      <c r="C21" s="29" t="s">
        <v>610</v>
      </c>
      <c r="D21" s="51" t="s">
        <v>1186</v>
      </c>
      <c r="E21" s="9" t="s">
        <v>1187</v>
      </c>
      <c r="F21" s="40" t="s">
        <v>1188</v>
      </c>
      <c r="G21" s="129" t="s">
        <v>1189</v>
      </c>
      <c r="H21" s="112" t="str">
        <f t="shared" si="2"/>
        <v>Google Maps Link</v>
      </c>
    </row>
    <row r="22" spans="1:8" s="2" customFormat="1" ht="15" customHeight="1" x14ac:dyDescent="0.25">
      <c r="A22" s="20"/>
      <c r="B22" s="160" t="s">
        <v>724</v>
      </c>
      <c r="C22" s="160"/>
      <c r="D22" s="160"/>
      <c r="E22" s="160"/>
      <c r="F22" s="160"/>
      <c r="G22" s="160"/>
      <c r="H22" s="160"/>
    </row>
    <row r="23" spans="1:8" s="2" customFormat="1" ht="15" customHeight="1" x14ac:dyDescent="0.25">
      <c r="A23" s="20">
        <f>IF(B23&lt;&gt;"", IF(ISNUMBER(MAX($A$4:A22)), MAX($A$4:A22)+1, 1), "")</f>
        <v>14</v>
      </c>
      <c r="B23" s="26">
        <v>1</v>
      </c>
      <c r="C23" s="30" t="s">
        <v>610</v>
      </c>
      <c r="D23" s="52" t="s">
        <v>0</v>
      </c>
      <c r="E23" s="10" t="s">
        <v>144</v>
      </c>
      <c r="F23" s="113" t="s">
        <v>286</v>
      </c>
      <c r="G23" s="130" t="s">
        <v>183</v>
      </c>
      <c r="H23" s="112" t="str">
        <f t="shared" si="2"/>
        <v>Google Maps Link</v>
      </c>
    </row>
    <row r="24" spans="1:8" s="2" customFormat="1" ht="15" customHeight="1" x14ac:dyDescent="0.25">
      <c r="A24" s="20">
        <f>IF(B24&lt;&gt;"", IF(ISNUMBER(MAX($A$4:A23)), MAX($A$4:A23)+1, 1), "")</f>
        <v>15</v>
      </c>
      <c r="B24" s="26">
        <v>2</v>
      </c>
      <c r="C24" s="30" t="s">
        <v>610</v>
      </c>
      <c r="D24" s="52" t="s">
        <v>0</v>
      </c>
      <c r="E24" s="10" t="s">
        <v>1374</v>
      </c>
      <c r="F24" s="113" t="s">
        <v>1375</v>
      </c>
      <c r="G24" s="130" t="s">
        <v>1376</v>
      </c>
      <c r="H24" s="112" t="str">
        <f t="shared" si="2"/>
        <v>Google Maps Link</v>
      </c>
    </row>
    <row r="25" spans="1:8" s="2" customFormat="1" ht="15" customHeight="1" x14ac:dyDescent="0.25">
      <c r="A25" s="20">
        <f>IF(B25&lt;&gt;"", IF(ISNUMBER(MAX($A$4:A24)), MAX($A$4:A24)+1, 1), "")</f>
        <v>16</v>
      </c>
      <c r="B25" s="26">
        <v>3</v>
      </c>
      <c r="C25" s="30" t="s">
        <v>610</v>
      </c>
      <c r="D25" s="52" t="s">
        <v>0</v>
      </c>
      <c r="E25" s="10" t="s">
        <v>1083</v>
      </c>
      <c r="F25" s="113" t="s">
        <v>1084</v>
      </c>
      <c r="G25" s="130" t="s">
        <v>1085</v>
      </c>
      <c r="H25" s="112" t="str">
        <f t="shared" si="2"/>
        <v>Google Maps Link</v>
      </c>
    </row>
    <row r="26" spans="1:8" s="2" customFormat="1" ht="15" customHeight="1" x14ac:dyDescent="0.25">
      <c r="A26" s="20">
        <f>IF(B26&lt;&gt;"", IF(ISNUMBER(MAX($A$4:A25)), MAX($A$4:A25)+1, 1), "")</f>
        <v>17</v>
      </c>
      <c r="B26" s="26">
        <v>4</v>
      </c>
      <c r="C26" s="30" t="s">
        <v>610</v>
      </c>
      <c r="D26" s="52" t="s">
        <v>0</v>
      </c>
      <c r="E26" s="9" t="s">
        <v>25</v>
      </c>
      <c r="F26" s="40" t="s">
        <v>287</v>
      </c>
      <c r="G26" s="42" t="s">
        <v>101</v>
      </c>
      <c r="H26" s="112" t="str">
        <f t="shared" si="2"/>
        <v>Google Maps Link</v>
      </c>
    </row>
    <row r="27" spans="1:8" s="2" customFormat="1" ht="15" customHeight="1" x14ac:dyDescent="0.25">
      <c r="A27" s="20">
        <f>IF(B27&lt;&gt;"", IF(ISNUMBER(MAX($A$4:A26)), MAX($A$4:A26)+1, 1), "")</f>
        <v>18</v>
      </c>
      <c r="B27" s="26">
        <v>5</v>
      </c>
      <c r="C27" s="30" t="s">
        <v>610</v>
      </c>
      <c r="D27" s="52" t="s">
        <v>0</v>
      </c>
      <c r="E27" s="9" t="s">
        <v>24</v>
      </c>
      <c r="F27" s="40" t="s">
        <v>288</v>
      </c>
      <c r="G27" s="42" t="s">
        <v>83</v>
      </c>
      <c r="H27" s="112" t="str">
        <f t="shared" si="2"/>
        <v>Google Maps Link</v>
      </c>
    </row>
    <row r="28" spans="1:8" s="2" customFormat="1" ht="15" customHeight="1" x14ac:dyDescent="0.25">
      <c r="A28" s="20">
        <f>IF(B28&lt;&gt;"", IF(ISNUMBER(MAX($A$4:A27)), MAX($A$4:A27)+1, 1), "")</f>
        <v>19</v>
      </c>
      <c r="B28" s="26">
        <v>6</v>
      </c>
      <c r="C28" s="30" t="s">
        <v>610</v>
      </c>
      <c r="D28" s="52" t="s">
        <v>0</v>
      </c>
      <c r="E28" s="44" t="s">
        <v>580</v>
      </c>
      <c r="F28" s="40" t="s">
        <v>289</v>
      </c>
      <c r="G28" s="42" t="s">
        <v>195</v>
      </c>
      <c r="H28" s="112" t="str">
        <f t="shared" si="2"/>
        <v>Google Maps Link</v>
      </c>
    </row>
    <row r="29" spans="1:8" s="2" customFormat="1" ht="15" customHeight="1" x14ac:dyDescent="0.25">
      <c r="A29" s="20">
        <f>IF(B29&lt;&gt;"", IF(ISNUMBER(MAX($A$4:A28)), MAX($A$4:A28)+1, 1), "")</f>
        <v>20</v>
      </c>
      <c r="B29" s="26">
        <v>7</v>
      </c>
      <c r="C29" s="30" t="s">
        <v>610</v>
      </c>
      <c r="D29" s="52" t="s">
        <v>0</v>
      </c>
      <c r="E29" s="9" t="s">
        <v>176</v>
      </c>
      <c r="F29" s="40" t="s">
        <v>290</v>
      </c>
      <c r="G29" s="42" t="s">
        <v>20</v>
      </c>
      <c r="H29" s="112" t="str">
        <f t="shared" si="2"/>
        <v>Google Maps Link</v>
      </c>
    </row>
    <row r="30" spans="1:8" s="2" customFormat="1" ht="15" customHeight="1" x14ac:dyDescent="0.25">
      <c r="A30" s="20">
        <f>IF(B30&lt;&gt;"", IF(ISNUMBER(MAX($A$4:A29)), MAX($A$4:A29)+1, 1), "")</f>
        <v>21</v>
      </c>
      <c r="B30" s="26">
        <v>8</v>
      </c>
      <c r="C30" s="30" t="s">
        <v>610</v>
      </c>
      <c r="D30" s="52" t="s">
        <v>0</v>
      </c>
      <c r="E30" s="9" t="s">
        <v>574</v>
      </c>
      <c r="F30" s="40" t="s">
        <v>575</v>
      </c>
      <c r="G30" s="42" t="s">
        <v>576</v>
      </c>
      <c r="H30" s="112" t="str">
        <f t="shared" si="2"/>
        <v>Google Maps Link</v>
      </c>
    </row>
    <row r="31" spans="1:8" s="2" customFormat="1" ht="15" customHeight="1" x14ac:dyDescent="0.25">
      <c r="A31" s="20">
        <f>IF(B31&lt;&gt;"", IF(ISNUMBER(MAX($A$4:A30)), MAX($A$4:A30)+1, 1), "")</f>
        <v>22</v>
      </c>
      <c r="B31" s="26">
        <v>9</v>
      </c>
      <c r="C31" s="30" t="s">
        <v>610</v>
      </c>
      <c r="D31" s="52" t="s">
        <v>0</v>
      </c>
      <c r="E31" s="9" t="s">
        <v>129</v>
      </c>
      <c r="F31" s="40" t="s">
        <v>291</v>
      </c>
      <c r="G31" s="71">
        <v>4713800</v>
      </c>
      <c r="H31" s="112" t="str">
        <f t="shared" si="2"/>
        <v>Google Maps Link</v>
      </c>
    </row>
    <row r="32" spans="1:8" s="2" customFormat="1" ht="15" customHeight="1" x14ac:dyDescent="0.25">
      <c r="A32" s="20">
        <f>IF(B32&lt;&gt;"", IF(ISNUMBER(MAX($A$4:A31)), MAX($A$4:A31)+1, 1), "")</f>
        <v>23</v>
      </c>
      <c r="B32" s="26">
        <v>10</v>
      </c>
      <c r="C32" s="30" t="s">
        <v>610</v>
      </c>
      <c r="D32" s="52" t="s">
        <v>0</v>
      </c>
      <c r="E32" s="114" t="s">
        <v>887</v>
      </c>
      <c r="F32" s="40" t="s">
        <v>858</v>
      </c>
      <c r="G32" s="65" t="s">
        <v>859</v>
      </c>
      <c r="H32" s="112" t="str">
        <f t="shared" si="2"/>
        <v>Google Maps Link</v>
      </c>
    </row>
    <row r="33" spans="1:8" s="2" customFormat="1" ht="15" customHeight="1" x14ac:dyDescent="0.25">
      <c r="A33" s="20">
        <f>IF(B33&lt;&gt;"", IF(ISNUMBER(MAX($A$4:A32)), MAX($A$4:A32)+1, 1), "")</f>
        <v>24</v>
      </c>
      <c r="B33" s="26">
        <v>11</v>
      </c>
      <c r="C33" s="30" t="s">
        <v>610</v>
      </c>
      <c r="D33" s="52" t="s">
        <v>0</v>
      </c>
      <c r="E33" s="9" t="s">
        <v>1</v>
      </c>
      <c r="F33" s="40" t="s">
        <v>292</v>
      </c>
      <c r="G33" s="131" t="s">
        <v>234</v>
      </c>
      <c r="H33" s="112" t="str">
        <f t="shared" si="2"/>
        <v>Google Maps Link</v>
      </c>
    </row>
    <row r="34" spans="1:8" s="2" customFormat="1" ht="15" customHeight="1" x14ac:dyDescent="0.25">
      <c r="A34" s="20">
        <f>IF(B34&lt;&gt;"", IF(ISNUMBER(MAX($A$4:A33)), MAX($A$4:A33)+1, 1), "")</f>
        <v>25</v>
      </c>
      <c r="B34" s="26">
        <v>12</v>
      </c>
      <c r="C34" s="30" t="s">
        <v>610</v>
      </c>
      <c r="D34" s="52" t="s">
        <v>0</v>
      </c>
      <c r="E34" s="9" t="s">
        <v>2</v>
      </c>
      <c r="F34" s="40" t="s">
        <v>293</v>
      </c>
      <c r="G34" s="42" t="s">
        <v>3</v>
      </c>
      <c r="H34" s="112" t="str">
        <f t="shared" si="2"/>
        <v>Google Maps Link</v>
      </c>
    </row>
    <row r="35" spans="1:8" s="2" customFormat="1" ht="15" customHeight="1" x14ac:dyDescent="0.25">
      <c r="A35" s="20">
        <f>IF(B35&lt;&gt;"", IF(ISNUMBER(MAX($A$4:A34)), MAX($A$4:A34)+1, 1), "")</f>
        <v>26</v>
      </c>
      <c r="B35" s="26">
        <v>13</v>
      </c>
      <c r="C35" s="30" t="s">
        <v>610</v>
      </c>
      <c r="D35" s="52" t="s">
        <v>0</v>
      </c>
      <c r="E35" s="9" t="s">
        <v>804</v>
      </c>
      <c r="F35" s="40" t="s">
        <v>802</v>
      </c>
      <c r="G35" s="132" t="s">
        <v>803</v>
      </c>
      <c r="H35" s="112" t="str">
        <f t="shared" si="2"/>
        <v>Google Maps Link</v>
      </c>
    </row>
    <row r="36" spans="1:8" s="2" customFormat="1" ht="15" customHeight="1" x14ac:dyDescent="0.25">
      <c r="A36" s="20">
        <f>IF(B36&lt;&gt;"", IF(ISNUMBER(MAX($A$4:A35)), MAX($A$4:A35)+1, 1), "")</f>
        <v>27</v>
      </c>
      <c r="B36" s="26">
        <v>14</v>
      </c>
      <c r="C36" s="30" t="s">
        <v>610</v>
      </c>
      <c r="D36" s="52" t="s">
        <v>0</v>
      </c>
      <c r="E36" s="9" t="s">
        <v>120</v>
      </c>
      <c r="F36" s="40" t="s">
        <v>294</v>
      </c>
      <c r="G36" s="42" t="s">
        <v>124</v>
      </c>
      <c r="H36" s="112" t="str">
        <f t="shared" si="2"/>
        <v>Google Maps Link</v>
      </c>
    </row>
    <row r="37" spans="1:8" s="2" customFormat="1" ht="15" customHeight="1" x14ac:dyDescent="0.25">
      <c r="A37" s="20">
        <f>IF(B37&lt;&gt;"", IF(ISNUMBER(MAX($A$4:A36)), MAX($A$4:A36)+1, 1), "")</f>
        <v>28</v>
      </c>
      <c r="B37" s="26">
        <v>15</v>
      </c>
      <c r="C37" s="30" t="s">
        <v>610</v>
      </c>
      <c r="D37" s="52" t="s">
        <v>0</v>
      </c>
      <c r="E37" s="9" t="s">
        <v>203</v>
      </c>
      <c r="F37" s="40" t="s">
        <v>295</v>
      </c>
      <c r="G37" s="78" t="s">
        <v>204</v>
      </c>
      <c r="H37" s="112" t="str">
        <f t="shared" si="2"/>
        <v>Google Maps Link</v>
      </c>
    </row>
    <row r="38" spans="1:8" s="2" customFormat="1" ht="15" customHeight="1" x14ac:dyDescent="0.25">
      <c r="A38" s="20">
        <f>IF(B38&lt;&gt;"", IF(ISNUMBER(MAX($A$4:A37)), MAX($A$4:A37)+1, 1), "")</f>
        <v>29</v>
      </c>
      <c r="B38" s="26">
        <v>16</v>
      </c>
      <c r="C38" s="30" t="s">
        <v>610</v>
      </c>
      <c r="D38" s="52" t="s">
        <v>0</v>
      </c>
      <c r="E38" s="9" t="s">
        <v>21</v>
      </c>
      <c r="F38" s="40" t="s">
        <v>296</v>
      </c>
      <c r="G38" s="42" t="s">
        <v>166</v>
      </c>
      <c r="H38" s="112" t="str">
        <f t="shared" si="2"/>
        <v>Google Maps Link</v>
      </c>
    </row>
    <row r="39" spans="1:8" s="2" customFormat="1" ht="15" customHeight="1" x14ac:dyDescent="0.25">
      <c r="A39" s="20">
        <f>IF(B39&lt;&gt;"", IF(ISNUMBER(MAX($A$4:A38)), MAX($A$4:A38)+1, 1), "")</f>
        <v>30</v>
      </c>
      <c r="B39" s="26">
        <v>17</v>
      </c>
      <c r="C39" s="30" t="s">
        <v>610</v>
      </c>
      <c r="D39" s="52" t="s">
        <v>0</v>
      </c>
      <c r="E39" s="9" t="s">
        <v>1192</v>
      </c>
      <c r="F39" s="40" t="s">
        <v>1190</v>
      </c>
      <c r="G39" s="42" t="s">
        <v>1191</v>
      </c>
      <c r="H39" s="112" t="str">
        <f t="shared" si="2"/>
        <v>Google Maps Link</v>
      </c>
    </row>
    <row r="40" spans="1:8" s="2" customFormat="1" ht="15" customHeight="1" x14ac:dyDescent="0.25">
      <c r="A40" s="20">
        <f>IF(B40&lt;&gt;"", IF(ISNUMBER(MAX($A$4:A39)), MAX($A$4:A39)+1, 1), "")</f>
        <v>31</v>
      </c>
      <c r="B40" s="26">
        <v>18</v>
      </c>
      <c r="C40" s="30" t="s">
        <v>610</v>
      </c>
      <c r="D40" s="52" t="s">
        <v>0</v>
      </c>
      <c r="E40" s="9" t="s">
        <v>1343</v>
      </c>
      <c r="F40" s="40" t="s">
        <v>1344</v>
      </c>
      <c r="G40" s="157" t="s">
        <v>1345</v>
      </c>
      <c r="H40" s="112" t="str">
        <f t="shared" si="2"/>
        <v>Google Maps Link</v>
      </c>
    </row>
    <row r="41" spans="1:8" s="2" customFormat="1" ht="15" customHeight="1" x14ac:dyDescent="0.25">
      <c r="A41" s="20">
        <f>IF(B41&lt;&gt;"", IF(ISNUMBER(MAX($A$4:A40)), MAX($A$4:A40)+1, 1), "")</f>
        <v>32</v>
      </c>
      <c r="B41" s="26">
        <v>19</v>
      </c>
      <c r="C41" s="30" t="s">
        <v>610</v>
      </c>
      <c r="D41" s="52" t="s">
        <v>0</v>
      </c>
      <c r="E41" s="9" t="s">
        <v>1310</v>
      </c>
      <c r="F41" s="40" t="s">
        <v>297</v>
      </c>
      <c r="G41" s="42" t="s">
        <v>84</v>
      </c>
      <c r="H41" s="112" t="str">
        <f t="shared" si="2"/>
        <v>Google Maps Link</v>
      </c>
    </row>
    <row r="42" spans="1:8" s="2" customFormat="1" ht="15" customHeight="1" x14ac:dyDescent="0.25">
      <c r="A42" s="20">
        <f>IF(B42&lt;&gt;"", IF(ISNUMBER(MAX($A$4:A41)), MAX($A$4:A41)+1, 1), "")</f>
        <v>33</v>
      </c>
      <c r="B42" s="26">
        <v>20</v>
      </c>
      <c r="C42" s="30" t="s">
        <v>610</v>
      </c>
      <c r="D42" s="52" t="s">
        <v>0</v>
      </c>
      <c r="E42" s="9" t="s">
        <v>1226</v>
      </c>
      <c r="F42" s="40" t="s">
        <v>1227</v>
      </c>
      <c r="G42" s="42" t="s">
        <v>1228</v>
      </c>
      <c r="H42" s="112" t="str">
        <f t="shared" si="2"/>
        <v>Google Maps Link</v>
      </c>
    </row>
    <row r="43" spans="1:8" s="2" customFormat="1" ht="15" customHeight="1" x14ac:dyDescent="0.25">
      <c r="A43" s="20">
        <f>IF(B43&lt;&gt;"", IF(ISNUMBER(MAX($A$4:A42)), MAX($A$4:A42)+1, 1), "")</f>
        <v>34</v>
      </c>
      <c r="B43" s="26">
        <v>21</v>
      </c>
      <c r="C43" s="30" t="s">
        <v>610</v>
      </c>
      <c r="D43" s="52" t="s">
        <v>0</v>
      </c>
      <c r="E43" s="9" t="s">
        <v>566</v>
      </c>
      <c r="F43" s="40" t="s">
        <v>298</v>
      </c>
      <c r="G43" s="42" t="s">
        <v>187</v>
      </c>
      <c r="H43" s="112" t="str">
        <f t="shared" si="2"/>
        <v>Google Maps Link</v>
      </c>
    </row>
    <row r="44" spans="1:8" s="2" customFormat="1" ht="15" customHeight="1" x14ac:dyDescent="0.25">
      <c r="A44" s="20">
        <f>IF(B44&lt;&gt;"", IF(ISNUMBER(MAX($A$4:A42)), MAX($A$4:A42)+1, 1), "")</f>
        <v>34</v>
      </c>
      <c r="B44" s="26">
        <v>22</v>
      </c>
      <c r="C44" s="30" t="s">
        <v>610</v>
      </c>
      <c r="D44" s="52" t="s">
        <v>0</v>
      </c>
      <c r="E44" s="9" t="s">
        <v>522</v>
      </c>
      <c r="F44" s="40" t="s">
        <v>523</v>
      </c>
      <c r="G44" s="42" t="s">
        <v>524</v>
      </c>
      <c r="H44" s="112" t="str">
        <f t="shared" si="2"/>
        <v>Google Maps Link</v>
      </c>
    </row>
    <row r="45" spans="1:8" s="3" customFormat="1" ht="15" customHeight="1" x14ac:dyDescent="0.25">
      <c r="A45" s="20">
        <f>IF(B45&lt;&gt;"", IF(ISNUMBER(MAX($A$4:A44)), MAX($A$4:A44)+1, 1), "")</f>
        <v>35</v>
      </c>
      <c r="B45" s="26">
        <v>23</v>
      </c>
      <c r="C45" s="30" t="s">
        <v>610</v>
      </c>
      <c r="D45" s="52" t="s">
        <v>0</v>
      </c>
      <c r="E45" s="35" t="s">
        <v>640</v>
      </c>
      <c r="F45" s="115" t="s">
        <v>641</v>
      </c>
      <c r="G45" s="115" t="s">
        <v>655</v>
      </c>
      <c r="H45" s="112" t="str">
        <f t="shared" si="2"/>
        <v>Google Maps Link</v>
      </c>
    </row>
    <row r="46" spans="1:8" s="3" customFormat="1" ht="15" customHeight="1" x14ac:dyDescent="0.25">
      <c r="A46" s="20">
        <f>IF(B46&lt;&gt;"", IF(ISNUMBER(MAX($A$4:A45)), MAX($A$4:A45)+1, 1), "")</f>
        <v>36</v>
      </c>
      <c r="B46" s="26">
        <v>24</v>
      </c>
      <c r="C46" s="30" t="s">
        <v>610</v>
      </c>
      <c r="D46" s="52" t="s">
        <v>0</v>
      </c>
      <c r="E46" s="24" t="s">
        <v>653</v>
      </c>
      <c r="F46" s="36" t="s">
        <v>654</v>
      </c>
      <c r="G46" s="133" t="s">
        <v>656</v>
      </c>
      <c r="H46" s="112" t="str">
        <f t="shared" si="2"/>
        <v>Google Maps Link</v>
      </c>
    </row>
    <row r="47" spans="1:8" s="3" customFormat="1" ht="15" customHeight="1" x14ac:dyDescent="0.25">
      <c r="A47" s="20">
        <f>IF(B47&lt;&gt;"", IF(ISNUMBER(MAX($A$4:A46)), MAX($A$4:A46)+1, 1), "")</f>
        <v>37</v>
      </c>
      <c r="B47" s="26">
        <v>25</v>
      </c>
      <c r="C47" s="30" t="s">
        <v>610</v>
      </c>
      <c r="D47" s="52" t="s">
        <v>0</v>
      </c>
      <c r="E47" s="24" t="s">
        <v>918</v>
      </c>
      <c r="F47" s="36" t="s">
        <v>871</v>
      </c>
      <c r="G47" s="133" t="s">
        <v>872</v>
      </c>
      <c r="H47" s="112" t="str">
        <f t="shared" si="2"/>
        <v>Google Maps Link</v>
      </c>
    </row>
    <row r="48" spans="1:8" s="3" customFormat="1" ht="15" customHeight="1" x14ac:dyDescent="0.25">
      <c r="A48" s="20">
        <f>IF(B48&lt;&gt;"", IF(ISNUMBER(MAX($A$4:A47)), MAX($A$4:A47)+1, 1), "")</f>
        <v>38</v>
      </c>
      <c r="B48" s="26">
        <v>26</v>
      </c>
      <c r="C48" s="30" t="s">
        <v>610</v>
      </c>
      <c r="D48" s="52" t="s">
        <v>0</v>
      </c>
      <c r="E48" s="9" t="s">
        <v>158</v>
      </c>
      <c r="F48" s="40" t="s">
        <v>299</v>
      </c>
      <c r="G48" s="42" t="s">
        <v>159</v>
      </c>
      <c r="H48" s="112" t="str">
        <f t="shared" si="2"/>
        <v>Google Maps Link</v>
      </c>
    </row>
    <row r="49" spans="1:8" s="3" customFormat="1" ht="15" customHeight="1" x14ac:dyDescent="0.25">
      <c r="A49" s="20">
        <f>IF(B49&lt;&gt;"", IF(ISNUMBER(MAX($A$4:A48)), MAX($A$4:A48)+1, 1), "")</f>
        <v>39</v>
      </c>
      <c r="B49" s="26">
        <v>27</v>
      </c>
      <c r="C49" s="30" t="s">
        <v>610</v>
      </c>
      <c r="D49" s="52" t="s">
        <v>0</v>
      </c>
      <c r="E49" s="9" t="s">
        <v>142</v>
      </c>
      <c r="F49" s="40" t="s">
        <v>300</v>
      </c>
      <c r="G49" s="78" t="s">
        <v>143</v>
      </c>
      <c r="H49" s="112" t="str">
        <f t="shared" si="2"/>
        <v>Google Maps Link</v>
      </c>
    </row>
    <row r="50" spans="1:8" s="3" customFormat="1" ht="15" customHeight="1" x14ac:dyDescent="0.25">
      <c r="A50" s="20">
        <f>IF(B50&lt;&gt;"", IF(ISNUMBER(MAX($A$4:A49)), MAX($A$4:A49)+1, 1), "")</f>
        <v>40</v>
      </c>
      <c r="B50" s="26">
        <v>28</v>
      </c>
      <c r="C50" s="30" t="s">
        <v>610</v>
      </c>
      <c r="D50" s="52" t="s">
        <v>0</v>
      </c>
      <c r="E50" s="9" t="s">
        <v>188</v>
      </c>
      <c r="F50" s="40" t="s">
        <v>301</v>
      </c>
      <c r="G50" s="42" t="s">
        <v>189</v>
      </c>
      <c r="H50" s="112" t="str">
        <f t="shared" si="2"/>
        <v>Google Maps Link</v>
      </c>
    </row>
    <row r="51" spans="1:8" s="2" customFormat="1" ht="15" customHeight="1" x14ac:dyDescent="0.25">
      <c r="A51" s="20">
        <f>IF(B51&lt;&gt;"", IF(ISNUMBER(MAX($A$4:A50)), MAX($A$4:A50)+1, 1), "")</f>
        <v>41</v>
      </c>
      <c r="B51" s="26">
        <v>29</v>
      </c>
      <c r="C51" s="30" t="s">
        <v>610</v>
      </c>
      <c r="D51" s="52" t="s">
        <v>0</v>
      </c>
      <c r="E51" s="9" t="s">
        <v>5</v>
      </c>
      <c r="F51" s="40" t="s">
        <v>302</v>
      </c>
      <c r="G51" s="42" t="s">
        <v>97</v>
      </c>
      <c r="H51" s="112" t="str">
        <f t="shared" si="2"/>
        <v>Google Maps Link</v>
      </c>
    </row>
    <row r="52" spans="1:8" s="2" customFormat="1" ht="15" customHeight="1" x14ac:dyDescent="0.25">
      <c r="A52" s="20">
        <f>IF(B52&lt;&gt;"", IF(ISNUMBER(MAX($A$4:A51)), MAX($A$4:A51)+1, 1), "")</f>
        <v>42</v>
      </c>
      <c r="B52" s="26">
        <v>30</v>
      </c>
      <c r="C52" s="30" t="s">
        <v>610</v>
      </c>
      <c r="D52" s="52" t="s">
        <v>0</v>
      </c>
      <c r="E52" s="15" t="s">
        <v>816</v>
      </c>
      <c r="F52" s="40" t="s">
        <v>303</v>
      </c>
      <c r="G52" s="42" t="s">
        <v>6</v>
      </c>
      <c r="H52" s="112" t="str">
        <f t="shared" si="2"/>
        <v>Google Maps Link</v>
      </c>
    </row>
    <row r="53" spans="1:8" s="2" customFormat="1" ht="15" customHeight="1" x14ac:dyDescent="0.25">
      <c r="A53" s="20">
        <f>IF(B53&lt;&gt;"", IF(ISNUMBER(MAX($A$4:A52)), MAX($A$4:A52)+1, 1), "")</f>
        <v>43</v>
      </c>
      <c r="B53" s="26">
        <v>31</v>
      </c>
      <c r="C53" s="30" t="s">
        <v>610</v>
      </c>
      <c r="D53" s="52" t="s">
        <v>0</v>
      </c>
      <c r="E53" s="9" t="s">
        <v>4</v>
      </c>
      <c r="F53" s="40" t="s">
        <v>304</v>
      </c>
      <c r="G53" s="42" t="s">
        <v>200</v>
      </c>
      <c r="H53" s="112" t="str">
        <f t="shared" si="2"/>
        <v>Google Maps Link</v>
      </c>
    </row>
    <row r="54" spans="1:8" s="2" customFormat="1" ht="15" customHeight="1" x14ac:dyDescent="0.25">
      <c r="A54" s="20">
        <f>IF(B54&lt;&gt;"", IF(ISNUMBER(MAX($A$4:A53)), MAX($A$4:A53)+1, 1), "")</f>
        <v>44</v>
      </c>
      <c r="B54" s="26">
        <v>32</v>
      </c>
      <c r="C54" s="30" t="s">
        <v>610</v>
      </c>
      <c r="D54" s="52" t="s">
        <v>0</v>
      </c>
      <c r="E54" s="9" t="s">
        <v>647</v>
      </c>
      <c r="F54" s="40" t="s">
        <v>649</v>
      </c>
      <c r="G54" s="42" t="s">
        <v>648</v>
      </c>
      <c r="H54" s="112" t="str">
        <f t="shared" si="2"/>
        <v>Google Maps Link</v>
      </c>
    </row>
    <row r="55" spans="1:8" s="2" customFormat="1" ht="15" customHeight="1" x14ac:dyDescent="0.25">
      <c r="A55" s="20">
        <f>IF(B55&lt;&gt;"", IF(ISNUMBER(MAX($A$4:A54)), MAX($A$4:A54)+1, 1), "")</f>
        <v>45</v>
      </c>
      <c r="B55" s="26">
        <v>33</v>
      </c>
      <c r="C55" s="30" t="s">
        <v>610</v>
      </c>
      <c r="D55" s="52" t="s">
        <v>0</v>
      </c>
      <c r="E55" s="9" t="s">
        <v>1369</v>
      </c>
      <c r="F55" s="40" t="s">
        <v>1370</v>
      </c>
      <c r="G55" s="42" t="s">
        <v>1371</v>
      </c>
      <c r="H55" s="112" t="str">
        <f t="shared" si="2"/>
        <v>Google Maps Link</v>
      </c>
    </row>
    <row r="56" spans="1:8" ht="15" customHeight="1" x14ac:dyDescent="0.25">
      <c r="A56" s="20">
        <f>IF(B56&lt;&gt;"", IF(ISNUMBER(MAX($A$4:A55)), MAX($A$4:A55)+1, 1), "")</f>
        <v>46</v>
      </c>
      <c r="B56" s="26">
        <v>34</v>
      </c>
      <c r="C56" s="30" t="s">
        <v>610</v>
      </c>
      <c r="D56" s="52" t="s">
        <v>0</v>
      </c>
      <c r="E56" s="11" t="s">
        <v>429</v>
      </c>
      <c r="F56" s="40" t="s">
        <v>430</v>
      </c>
      <c r="G56" s="78" t="s">
        <v>642</v>
      </c>
      <c r="H56" s="112" t="str">
        <f t="shared" si="2"/>
        <v>Google Maps Link</v>
      </c>
    </row>
    <row r="57" spans="1:8" s="2" customFormat="1" ht="15" customHeight="1" x14ac:dyDescent="0.25">
      <c r="A57" s="20">
        <f>IF(B57&lt;&gt;"", IF(ISNUMBER(MAX($A$4:A56)), MAX($A$4:A56)+1, 1), "")</f>
        <v>47</v>
      </c>
      <c r="B57" s="26">
        <v>35</v>
      </c>
      <c r="C57" s="30" t="s">
        <v>610</v>
      </c>
      <c r="D57" s="52" t="s">
        <v>0</v>
      </c>
      <c r="E57" s="9" t="s">
        <v>7</v>
      </c>
      <c r="F57" s="40" t="s">
        <v>305</v>
      </c>
      <c r="G57" s="42" t="s">
        <v>8</v>
      </c>
      <c r="H57" s="112" t="str">
        <f t="shared" si="2"/>
        <v>Google Maps Link</v>
      </c>
    </row>
    <row r="58" spans="1:8" s="2" customFormat="1" ht="15" customHeight="1" x14ac:dyDescent="0.25">
      <c r="A58" s="20">
        <f>IF(B58&lt;&gt;"", IF(ISNUMBER(MAX($A$4:A57)), MAX($A$4:A57)+1, 1), "")</f>
        <v>48</v>
      </c>
      <c r="B58" s="26">
        <v>36</v>
      </c>
      <c r="C58" s="30" t="s">
        <v>610</v>
      </c>
      <c r="D58" s="52" t="s">
        <v>0</v>
      </c>
      <c r="E58" s="9" t="s">
        <v>175</v>
      </c>
      <c r="F58" s="40" t="s">
        <v>306</v>
      </c>
      <c r="G58" s="42" t="s">
        <v>174</v>
      </c>
      <c r="H58" s="112" t="str">
        <f t="shared" si="2"/>
        <v>Google Maps Link</v>
      </c>
    </row>
    <row r="59" spans="1:8" s="2" customFormat="1" ht="15" customHeight="1" x14ac:dyDescent="0.25">
      <c r="A59" s="20">
        <f>IF(B59&lt;&gt;"", IF(ISNUMBER(MAX($A$4:A58)), MAX($A$4:A58)+1, 1), "")</f>
        <v>49</v>
      </c>
      <c r="B59" s="26">
        <v>37</v>
      </c>
      <c r="C59" s="30" t="s">
        <v>610</v>
      </c>
      <c r="D59" s="52" t="s">
        <v>0</v>
      </c>
      <c r="E59" s="9" t="s">
        <v>74</v>
      </c>
      <c r="F59" s="40" t="s">
        <v>307</v>
      </c>
      <c r="G59" s="42" t="s">
        <v>73</v>
      </c>
      <c r="H59" s="112" t="str">
        <f t="shared" si="2"/>
        <v>Google Maps Link</v>
      </c>
    </row>
    <row r="60" spans="1:8" s="2" customFormat="1" ht="15" customHeight="1" x14ac:dyDescent="0.25">
      <c r="A60" s="20">
        <f>IF(B60&lt;&gt;"", IF(ISNUMBER(MAX($A$4:A59)), MAX($A$4:A59)+1, 1), "")</f>
        <v>50</v>
      </c>
      <c r="B60" s="26">
        <v>38</v>
      </c>
      <c r="C60" s="30" t="s">
        <v>610</v>
      </c>
      <c r="D60" s="52" t="s">
        <v>0</v>
      </c>
      <c r="E60" s="9" t="s">
        <v>9</v>
      </c>
      <c r="F60" s="40" t="s">
        <v>308</v>
      </c>
      <c r="G60" s="42" t="s">
        <v>67</v>
      </c>
      <c r="H60" s="112" t="str">
        <f t="shared" si="2"/>
        <v>Google Maps Link</v>
      </c>
    </row>
    <row r="61" spans="1:8" s="2" customFormat="1" ht="15" customHeight="1" x14ac:dyDescent="0.25">
      <c r="A61" s="20">
        <f>IF(B61&lt;&gt;"", IF(ISNUMBER(MAX($A$4:A60)), MAX($A$4:A60)+1, 1), "")</f>
        <v>51</v>
      </c>
      <c r="B61" s="26">
        <v>39</v>
      </c>
      <c r="C61" s="30" t="s">
        <v>610</v>
      </c>
      <c r="D61" s="52" t="s">
        <v>0</v>
      </c>
      <c r="E61" s="9" t="s">
        <v>151</v>
      </c>
      <c r="F61" s="40" t="s">
        <v>309</v>
      </c>
      <c r="G61" s="42">
        <v>2780329</v>
      </c>
      <c r="H61" s="112" t="str">
        <f t="shared" si="2"/>
        <v>Google Maps Link</v>
      </c>
    </row>
    <row r="62" spans="1:8" s="2" customFormat="1" ht="15" customHeight="1" x14ac:dyDescent="0.25">
      <c r="A62" s="20">
        <f>IF(B62&lt;&gt;"", IF(ISNUMBER(MAX($A$4:A61)), MAX($A$4:A61)+1, 1), "")</f>
        <v>52</v>
      </c>
      <c r="B62" s="26">
        <v>40</v>
      </c>
      <c r="C62" s="30" t="s">
        <v>610</v>
      </c>
      <c r="D62" s="52" t="s">
        <v>0</v>
      </c>
      <c r="E62" s="9" t="s">
        <v>160</v>
      </c>
      <c r="F62" s="40" t="s">
        <v>310</v>
      </c>
      <c r="G62" s="78" t="s">
        <v>161</v>
      </c>
      <c r="H62" s="112" t="str">
        <f t="shared" si="2"/>
        <v>Google Maps Link</v>
      </c>
    </row>
    <row r="63" spans="1:8" s="2" customFormat="1" ht="15" customHeight="1" x14ac:dyDescent="0.25">
      <c r="A63" s="20">
        <f>IF(B63&lt;&gt;"", IF(ISNUMBER(MAX($A$4:A62)), MAX($A$4:A62)+1, 1), "")</f>
        <v>53</v>
      </c>
      <c r="B63" s="26">
        <v>41</v>
      </c>
      <c r="C63" s="30" t="s">
        <v>610</v>
      </c>
      <c r="D63" s="52" t="s">
        <v>0</v>
      </c>
      <c r="E63" s="9" t="s">
        <v>1346</v>
      </c>
      <c r="F63" s="40" t="s">
        <v>1347</v>
      </c>
      <c r="G63" s="78" t="s">
        <v>1348</v>
      </c>
      <c r="H63" s="112" t="str">
        <f t="shared" si="2"/>
        <v>Google Maps Link</v>
      </c>
    </row>
    <row r="64" spans="1:8" s="2" customFormat="1" ht="15" customHeight="1" x14ac:dyDescent="0.25">
      <c r="A64" s="20">
        <f>IF(B64&lt;&gt;"", IF(ISNUMBER(MAX($A$4:A63)), MAX($A$4:A63)+1, 1), "")</f>
        <v>54</v>
      </c>
      <c r="B64" s="26">
        <v>42</v>
      </c>
      <c r="C64" s="30" t="s">
        <v>610</v>
      </c>
      <c r="D64" s="52" t="s">
        <v>0</v>
      </c>
      <c r="E64" s="9" t="s">
        <v>181</v>
      </c>
      <c r="F64" s="40" t="s">
        <v>311</v>
      </c>
      <c r="G64" s="78" t="s">
        <v>180</v>
      </c>
      <c r="H64" s="112" t="str">
        <f t="shared" si="2"/>
        <v>Google Maps Link</v>
      </c>
    </row>
    <row r="65" spans="1:8" s="2" customFormat="1" ht="15" customHeight="1" x14ac:dyDescent="0.25">
      <c r="A65" s="20">
        <f>IF(B65&lt;&gt;"", IF(ISNUMBER(MAX($A$4:A64)), MAX($A$4:A64)+1, 1), "")</f>
        <v>55</v>
      </c>
      <c r="B65" s="26">
        <v>43</v>
      </c>
      <c r="C65" s="30" t="s">
        <v>610</v>
      </c>
      <c r="D65" s="52" t="s">
        <v>0</v>
      </c>
      <c r="E65" s="9" t="s">
        <v>1301</v>
      </c>
      <c r="F65" s="40" t="s">
        <v>1302</v>
      </c>
      <c r="G65" s="78" t="s">
        <v>1303</v>
      </c>
      <c r="H65" s="112" t="str">
        <f t="shared" si="2"/>
        <v>Google Maps Link</v>
      </c>
    </row>
    <row r="66" spans="1:8" s="2" customFormat="1" ht="15" customHeight="1" x14ac:dyDescent="0.25">
      <c r="A66" s="20">
        <f>IF(B66&lt;&gt;"", IF(ISNUMBER(MAX($A$4:A65)), MAX($A$4:A65)+1, 1), "")</f>
        <v>56</v>
      </c>
      <c r="B66" s="26">
        <v>44</v>
      </c>
      <c r="C66" s="30" t="s">
        <v>610</v>
      </c>
      <c r="D66" s="52" t="s">
        <v>0</v>
      </c>
      <c r="E66" s="9" t="s">
        <v>10</v>
      </c>
      <c r="F66" s="40" t="s">
        <v>312</v>
      </c>
      <c r="G66" s="42" t="s">
        <v>11</v>
      </c>
      <c r="H66" s="112" t="str">
        <f t="shared" si="2"/>
        <v>Google Maps Link</v>
      </c>
    </row>
    <row r="67" spans="1:8" s="2" customFormat="1" ht="15" customHeight="1" x14ac:dyDescent="0.25">
      <c r="A67" s="20">
        <f>IF(B67&lt;&gt;"", IF(ISNUMBER(MAX($A$4:A66)), MAX($A$4:A66)+1, 1), "")</f>
        <v>57</v>
      </c>
      <c r="B67" s="26">
        <v>45</v>
      </c>
      <c r="C67" s="30" t="s">
        <v>610</v>
      </c>
      <c r="D67" s="52" t="s">
        <v>0</v>
      </c>
      <c r="E67" s="9" t="s">
        <v>528</v>
      </c>
      <c r="F67" s="40" t="s">
        <v>529</v>
      </c>
      <c r="G67" s="134" t="s">
        <v>530</v>
      </c>
      <c r="H67" s="112" t="str">
        <f t="shared" si="2"/>
        <v>Google Maps Link</v>
      </c>
    </row>
    <row r="68" spans="1:8" s="2" customFormat="1" ht="15" customHeight="1" x14ac:dyDescent="0.25">
      <c r="A68" s="20">
        <f>IF(B68&lt;&gt;"", IF(ISNUMBER(MAX($A$4:A67)), MAX($A$4:A67)+1, 1), "")</f>
        <v>58</v>
      </c>
      <c r="B68" s="26">
        <v>46</v>
      </c>
      <c r="C68" s="30" t="s">
        <v>610</v>
      </c>
      <c r="D68" s="52" t="s">
        <v>0</v>
      </c>
      <c r="E68" s="9" t="s">
        <v>993</v>
      </c>
      <c r="F68" s="40" t="s">
        <v>313</v>
      </c>
      <c r="G68" s="42">
        <v>36625111</v>
      </c>
      <c r="H68" s="112" t="str">
        <f t="shared" si="2"/>
        <v>Google Maps Link</v>
      </c>
    </row>
    <row r="69" spans="1:8" s="2" customFormat="1" ht="15" customHeight="1" x14ac:dyDescent="0.25">
      <c r="A69" s="20">
        <f>IF(B69&lt;&gt;"", IF(ISNUMBER(MAX($A$4:A68)), MAX($A$4:A68)+1, 1), "")</f>
        <v>59</v>
      </c>
      <c r="B69" s="26">
        <v>47</v>
      </c>
      <c r="C69" s="30" t="s">
        <v>610</v>
      </c>
      <c r="D69" s="52" t="s">
        <v>0</v>
      </c>
      <c r="E69" s="9" t="s">
        <v>994</v>
      </c>
      <c r="F69" s="40" t="s">
        <v>314</v>
      </c>
      <c r="G69" s="42" t="s">
        <v>134</v>
      </c>
      <c r="H69" s="112" t="str">
        <f t="shared" si="2"/>
        <v>Google Maps Link</v>
      </c>
    </row>
    <row r="70" spans="1:8" s="2" customFormat="1" ht="15" customHeight="1" x14ac:dyDescent="0.25">
      <c r="A70" s="20">
        <f>IF(B70&lt;&gt;"", IF(ISNUMBER(MAX($A$4:A69)), MAX($A$4:A69)+1, 1), "")</f>
        <v>60</v>
      </c>
      <c r="B70" s="26">
        <v>48</v>
      </c>
      <c r="C70" s="30" t="s">
        <v>610</v>
      </c>
      <c r="D70" s="52" t="s">
        <v>0</v>
      </c>
      <c r="E70" s="9" t="s">
        <v>983</v>
      </c>
      <c r="F70" s="40" t="s">
        <v>956</v>
      </c>
      <c r="G70" s="42" t="s">
        <v>952</v>
      </c>
      <c r="H70" s="112" t="str">
        <f t="shared" si="2"/>
        <v>Google Maps Link</v>
      </c>
    </row>
    <row r="71" spans="1:8" s="2" customFormat="1" ht="15" customHeight="1" x14ac:dyDescent="0.25">
      <c r="A71" s="20">
        <f>IF(B71&lt;&gt;"", IF(ISNUMBER(MAX($A$4:A70)), MAX($A$4:A70)+1, 1), "")</f>
        <v>61</v>
      </c>
      <c r="B71" s="26">
        <v>49</v>
      </c>
      <c r="C71" s="30" t="s">
        <v>610</v>
      </c>
      <c r="D71" s="52" t="s">
        <v>0</v>
      </c>
      <c r="E71" s="9" t="s">
        <v>69</v>
      </c>
      <c r="F71" s="40" t="s">
        <v>315</v>
      </c>
      <c r="G71" s="42" t="s">
        <v>70</v>
      </c>
      <c r="H71" s="112" t="str">
        <f t="shared" si="2"/>
        <v>Google Maps Link</v>
      </c>
    </row>
    <row r="72" spans="1:8" s="2" customFormat="1" ht="15" customHeight="1" x14ac:dyDescent="0.25">
      <c r="A72" s="20">
        <f>IF(B72&lt;&gt;"", IF(ISNUMBER(MAX($A$4:A71)), MAX($A$4:A71)+1, 1), "")</f>
        <v>62</v>
      </c>
      <c r="B72" s="26">
        <v>50</v>
      </c>
      <c r="C72" s="30" t="s">
        <v>610</v>
      </c>
      <c r="D72" s="52" t="s">
        <v>0</v>
      </c>
      <c r="E72" s="9" t="s">
        <v>66</v>
      </c>
      <c r="F72" s="40" t="s">
        <v>316</v>
      </c>
      <c r="G72" s="42" t="s">
        <v>12</v>
      </c>
      <c r="H72" s="112" t="str">
        <f t="shared" si="2"/>
        <v>Google Maps Link</v>
      </c>
    </row>
    <row r="73" spans="1:8" s="2" customFormat="1" ht="15" customHeight="1" x14ac:dyDescent="0.25">
      <c r="A73" s="20">
        <f>IF(B73&lt;&gt;"", IF(ISNUMBER(MAX($A$4:A72)), MAX($A$4:A72)+1, 1), "")</f>
        <v>63</v>
      </c>
      <c r="B73" s="26">
        <v>51</v>
      </c>
      <c r="C73" s="30" t="s">
        <v>610</v>
      </c>
      <c r="D73" s="52" t="s">
        <v>0</v>
      </c>
      <c r="E73" s="24" t="s">
        <v>663</v>
      </c>
      <c r="F73" s="36" t="s">
        <v>664</v>
      </c>
      <c r="G73" s="133" t="s">
        <v>665</v>
      </c>
      <c r="H73" s="112" t="str">
        <f t="shared" si="2"/>
        <v>Google Maps Link</v>
      </c>
    </row>
    <row r="74" spans="1:8" s="2" customFormat="1" ht="15" customHeight="1" x14ac:dyDescent="0.25">
      <c r="A74" s="20">
        <f>IF(B74&lt;&gt;"", IF(ISNUMBER(MAX($A$4:A73)), MAX($A$4:A73)+1, 1), "")</f>
        <v>64</v>
      </c>
      <c r="B74" s="26">
        <v>52</v>
      </c>
      <c r="C74" s="30" t="s">
        <v>610</v>
      </c>
      <c r="D74" s="52" t="s">
        <v>0</v>
      </c>
      <c r="E74" s="9" t="s">
        <v>14</v>
      </c>
      <c r="F74" s="40" t="s">
        <v>317</v>
      </c>
      <c r="G74" s="42" t="s">
        <v>15</v>
      </c>
      <c r="H74" s="112" t="str">
        <f t="shared" si="2"/>
        <v>Google Maps Link</v>
      </c>
    </row>
    <row r="75" spans="1:8" s="2" customFormat="1" ht="15" customHeight="1" x14ac:dyDescent="0.25">
      <c r="A75" s="20">
        <f>IF(B75&lt;&gt;"", IF(ISNUMBER(MAX($A$4:A74)), MAX($A$4:A74)+1, 1), "")</f>
        <v>65</v>
      </c>
      <c r="B75" s="26">
        <v>53</v>
      </c>
      <c r="C75" s="30" t="s">
        <v>610</v>
      </c>
      <c r="D75" s="52" t="s">
        <v>0</v>
      </c>
      <c r="E75" s="9" t="s">
        <v>997</v>
      </c>
      <c r="F75" s="104" t="s">
        <v>995</v>
      </c>
      <c r="G75" s="42" t="s">
        <v>996</v>
      </c>
      <c r="H75" s="112" t="str">
        <f t="shared" si="2"/>
        <v>Google Maps Link</v>
      </c>
    </row>
    <row r="76" spans="1:8" s="2" customFormat="1" ht="15" customHeight="1" x14ac:dyDescent="0.3">
      <c r="A76" s="20">
        <f>IF(B76&lt;&gt;"", IF(ISNUMBER(MAX($A$4:A75)), MAX($A$4:A75)+1, 1), "")</f>
        <v>66</v>
      </c>
      <c r="B76" s="26">
        <v>54</v>
      </c>
      <c r="C76" s="30" t="s">
        <v>610</v>
      </c>
      <c r="D76" s="52" t="s">
        <v>0</v>
      </c>
      <c r="E76" s="9" t="s">
        <v>885</v>
      </c>
      <c r="F76" s="66" t="s">
        <v>862</v>
      </c>
      <c r="G76" s="135" t="s">
        <v>863</v>
      </c>
      <c r="H76" s="112" t="str">
        <f t="shared" si="2"/>
        <v>Google Maps Link</v>
      </c>
    </row>
    <row r="77" spans="1:8" s="2" customFormat="1" ht="15" customHeight="1" x14ac:dyDescent="0.25">
      <c r="A77" s="20">
        <f>IF(B77&lt;&gt;"", IF(ISNUMBER(MAX($A$4:A76)), MAX($A$4:A76)+1, 1), "")</f>
        <v>67</v>
      </c>
      <c r="B77" s="26">
        <v>55</v>
      </c>
      <c r="C77" s="30" t="s">
        <v>610</v>
      </c>
      <c r="D77" s="52" t="s">
        <v>0</v>
      </c>
      <c r="E77" s="9" t="s">
        <v>16</v>
      </c>
      <c r="F77" s="40" t="s">
        <v>290</v>
      </c>
      <c r="G77" s="129" t="s">
        <v>81</v>
      </c>
      <c r="H77" s="112" t="str">
        <f t="shared" si="2"/>
        <v>Google Maps Link</v>
      </c>
    </row>
    <row r="78" spans="1:8" s="2" customFormat="1" ht="15" customHeight="1" x14ac:dyDescent="0.25">
      <c r="A78" s="20">
        <f>IF(B78&lt;&gt;"", IF(ISNUMBER(MAX($A$4:A77)), MAX($A$4:A77)+1, 1), "")</f>
        <v>68</v>
      </c>
      <c r="B78" s="26">
        <v>56</v>
      </c>
      <c r="C78" s="30" t="s">
        <v>610</v>
      </c>
      <c r="D78" s="52" t="s">
        <v>0</v>
      </c>
      <c r="E78" s="9" t="s">
        <v>805</v>
      </c>
      <c r="F78" s="116" t="s">
        <v>806</v>
      </c>
      <c r="G78" s="129" t="s">
        <v>807</v>
      </c>
      <c r="H78" s="112" t="str">
        <f t="shared" si="2"/>
        <v>Google Maps Link</v>
      </c>
    </row>
    <row r="79" spans="1:8" ht="15" customHeight="1" x14ac:dyDescent="0.25">
      <c r="A79" s="20">
        <f>IF(B79&lt;&gt;"", IF(ISNUMBER(MAX($A$4:A78)), MAX($A$4:A78)+1, 1), "")</f>
        <v>69</v>
      </c>
      <c r="B79" s="26">
        <v>57</v>
      </c>
      <c r="C79" s="30" t="s">
        <v>610</v>
      </c>
      <c r="D79" s="52" t="s">
        <v>0</v>
      </c>
      <c r="E79" s="11" t="s">
        <v>821</v>
      </c>
      <c r="F79" s="46" t="s">
        <v>561</v>
      </c>
      <c r="G79" s="78" t="s">
        <v>562</v>
      </c>
      <c r="H79" s="112" t="str">
        <f t="shared" si="2"/>
        <v>Google Maps Link</v>
      </c>
    </row>
    <row r="80" spans="1:8" s="2" customFormat="1" ht="15" customHeight="1" x14ac:dyDescent="0.25">
      <c r="A80" s="20">
        <f>IF(B80&lt;&gt;"", IF(ISNUMBER(MAX($A$4:A79)), MAX($A$4:A79)+1, 1), "")</f>
        <v>70</v>
      </c>
      <c r="B80" s="26">
        <v>58</v>
      </c>
      <c r="C80" s="30" t="s">
        <v>610</v>
      </c>
      <c r="D80" s="52" t="s">
        <v>0</v>
      </c>
      <c r="E80" s="9" t="s">
        <v>125</v>
      </c>
      <c r="F80" s="40" t="s">
        <v>318</v>
      </c>
      <c r="G80" s="129" t="s">
        <v>126</v>
      </c>
      <c r="H80" s="112" t="str">
        <f t="shared" si="2"/>
        <v>Google Maps Link</v>
      </c>
    </row>
    <row r="81" spans="1:8" ht="15" customHeight="1" x14ac:dyDescent="0.25">
      <c r="A81" s="20">
        <f>IF(B81&lt;&gt;"", IF(ISNUMBER(MAX($A$4:A80)), MAX($A$4:A80)+1, 1), "")</f>
        <v>71</v>
      </c>
      <c r="B81" s="26">
        <v>59</v>
      </c>
      <c r="C81" s="30" t="s">
        <v>610</v>
      </c>
      <c r="D81" s="52" t="s">
        <v>0</v>
      </c>
      <c r="E81" s="11" t="s">
        <v>1297</v>
      </c>
      <c r="F81" s="40" t="s">
        <v>444</v>
      </c>
      <c r="G81" s="78" t="s">
        <v>445</v>
      </c>
      <c r="H81" s="112" t="str">
        <f t="shared" si="2"/>
        <v>Google Maps Link</v>
      </c>
    </row>
    <row r="82" spans="1:8" ht="15" customHeight="1" x14ac:dyDescent="0.25">
      <c r="A82" s="20">
        <f>IF(B82&lt;&gt;"", IF(ISNUMBER(MAX($A$4:A81)), MAX($A$4:A81)+1, 1), "")</f>
        <v>72</v>
      </c>
      <c r="B82" s="26">
        <v>60</v>
      </c>
      <c r="C82" s="30" t="s">
        <v>610</v>
      </c>
      <c r="D82" s="52" t="s">
        <v>0</v>
      </c>
      <c r="E82" s="11" t="s">
        <v>446</v>
      </c>
      <c r="F82" s="40" t="s">
        <v>442</v>
      </c>
      <c r="G82" s="78" t="s">
        <v>443</v>
      </c>
      <c r="H82" s="112" t="str">
        <f t="shared" si="2"/>
        <v>Google Maps Link</v>
      </c>
    </row>
    <row r="83" spans="1:8" s="2" customFormat="1" ht="15" customHeight="1" x14ac:dyDescent="0.25">
      <c r="A83" s="20">
        <f>IF(B83&lt;&gt;"", IF(ISNUMBER(MAX($A$4:A82)), MAX($A$4:A82)+1, 1), "")</f>
        <v>73</v>
      </c>
      <c r="B83" s="26">
        <v>61</v>
      </c>
      <c r="C83" s="30" t="s">
        <v>610</v>
      </c>
      <c r="D83" s="52" t="s">
        <v>0</v>
      </c>
      <c r="E83" s="9" t="s">
        <v>498</v>
      </c>
      <c r="F83" s="117" t="s">
        <v>499</v>
      </c>
      <c r="G83" s="115" t="s">
        <v>500</v>
      </c>
      <c r="H83" s="112" t="str">
        <f t="shared" si="2"/>
        <v>Google Maps Link</v>
      </c>
    </row>
    <row r="84" spans="1:8" s="2" customFormat="1" ht="15" customHeight="1" x14ac:dyDescent="0.25">
      <c r="A84" s="20">
        <f>IF(B84&lt;&gt;"", IF(ISNUMBER(MAX($A$4:A83)), MAX($A$4:A83)+1, 1), "")</f>
        <v>74</v>
      </c>
      <c r="B84" s="26">
        <v>62</v>
      </c>
      <c r="C84" s="30" t="s">
        <v>610</v>
      </c>
      <c r="D84" s="52" t="s">
        <v>0</v>
      </c>
      <c r="E84" s="9" t="s">
        <v>1341</v>
      </c>
      <c r="F84" s="117" t="s">
        <v>1377</v>
      </c>
      <c r="G84" s="115" t="s">
        <v>1378</v>
      </c>
      <c r="H84" s="112" t="str">
        <f t="shared" si="2"/>
        <v>Google Maps Link</v>
      </c>
    </row>
    <row r="85" spans="1:8" s="3" customFormat="1" ht="15" customHeight="1" x14ac:dyDescent="0.25">
      <c r="A85" s="20">
        <f>IF(B85&lt;&gt;"", IF(ISNUMBER(MAX($A$4:A84)), MAX($A$4:A84)+1, 1), "")</f>
        <v>75</v>
      </c>
      <c r="B85" s="26">
        <v>63</v>
      </c>
      <c r="C85" s="30" t="s">
        <v>610</v>
      </c>
      <c r="D85" s="52" t="s">
        <v>0</v>
      </c>
      <c r="E85" s="11" t="s">
        <v>275</v>
      </c>
      <c r="F85" s="113" t="s">
        <v>421</v>
      </c>
      <c r="G85" s="130" t="s">
        <v>274</v>
      </c>
      <c r="H85" s="112" t="str">
        <f t="shared" si="2"/>
        <v>Google Maps Link</v>
      </c>
    </row>
    <row r="86" spans="1:8" s="3" customFormat="1" ht="15" customHeight="1" x14ac:dyDescent="0.25">
      <c r="A86" s="20">
        <f>IF(B86&lt;&gt;"", IF(ISNUMBER(MAX($A$4:A85)), MAX($A$4:A85)+1, 1), "")</f>
        <v>76</v>
      </c>
      <c r="B86" s="26">
        <v>64</v>
      </c>
      <c r="C86" s="30" t="s">
        <v>610</v>
      </c>
      <c r="D86" s="52" t="s">
        <v>0</v>
      </c>
      <c r="E86" s="11" t="s">
        <v>982</v>
      </c>
      <c r="F86" s="113" t="s">
        <v>951</v>
      </c>
      <c r="G86" s="130" t="s">
        <v>955</v>
      </c>
      <c r="H86" s="112" t="str">
        <f t="shared" si="2"/>
        <v>Google Maps Link</v>
      </c>
    </row>
    <row r="87" spans="1:8" s="3" customFormat="1" ht="15" customHeight="1" x14ac:dyDescent="0.25">
      <c r="A87" s="20">
        <f>IF(B87&lt;&gt;"", IF(ISNUMBER(MAX($A$4:A86)), MAX($A$4:A86)+1, 1), "")</f>
        <v>77</v>
      </c>
      <c r="B87" s="26">
        <v>65</v>
      </c>
      <c r="C87" s="30" t="s">
        <v>610</v>
      </c>
      <c r="D87" s="52" t="s">
        <v>0</v>
      </c>
      <c r="E87" s="11" t="s">
        <v>1036</v>
      </c>
      <c r="F87" s="113" t="s">
        <v>1037</v>
      </c>
      <c r="G87" s="130" t="s">
        <v>1038</v>
      </c>
      <c r="H87" s="112" t="str">
        <f t="shared" si="2"/>
        <v>Google Maps Link</v>
      </c>
    </row>
    <row r="88" spans="1:8" s="2" customFormat="1" ht="15" customHeight="1" x14ac:dyDescent="0.25">
      <c r="A88" s="20">
        <f>IF(B88&lt;&gt;"", IF(ISNUMBER(MAX($A$4:A87)), MAX($A$4:A87)+1, 1), "")</f>
        <v>78</v>
      </c>
      <c r="B88" s="26">
        <v>66</v>
      </c>
      <c r="C88" s="30" t="s">
        <v>610</v>
      </c>
      <c r="D88" s="52" t="s">
        <v>0</v>
      </c>
      <c r="E88" s="9" t="s">
        <v>17</v>
      </c>
      <c r="F88" s="40" t="s">
        <v>319</v>
      </c>
      <c r="G88" s="42" t="s">
        <v>182</v>
      </c>
      <c r="H88" s="112" t="str">
        <f t="shared" ref="H88:H177" si="3">HYPERLINK("https://www.google.com/maps/search/" &amp; E88 &amp; " " &amp; F88, "Google Maps Link")</f>
        <v>Google Maps Link</v>
      </c>
    </row>
    <row r="89" spans="1:8" s="2" customFormat="1" ht="15" customHeight="1" x14ac:dyDescent="0.25">
      <c r="A89" s="20">
        <f>IF(B89&lt;&gt;"", IF(ISNUMBER(MAX($A$4:A88)), MAX($A$4:A88)+1, 1), "")</f>
        <v>79</v>
      </c>
      <c r="B89" s="26">
        <v>67</v>
      </c>
      <c r="C89" s="30" t="s">
        <v>610</v>
      </c>
      <c r="D89" s="52" t="s">
        <v>0</v>
      </c>
      <c r="E89" s="9" t="s">
        <v>1306</v>
      </c>
      <c r="F89" s="40" t="s">
        <v>1304</v>
      </c>
      <c r="G89" s="42" t="s">
        <v>1305</v>
      </c>
      <c r="H89" s="112" t="str">
        <f t="shared" si="3"/>
        <v>Google Maps Link</v>
      </c>
    </row>
    <row r="90" spans="1:8" s="2" customFormat="1" ht="15" customHeight="1" x14ac:dyDescent="0.25">
      <c r="A90" s="20">
        <f>IF(B90&lt;&gt;"", IF(ISNUMBER(MAX($A$4:A89)), MAX($A$4:A89)+1, 1), "")</f>
        <v>80</v>
      </c>
      <c r="B90" s="26">
        <v>68</v>
      </c>
      <c r="C90" s="30" t="s">
        <v>610</v>
      </c>
      <c r="D90" s="52" t="s">
        <v>0</v>
      </c>
      <c r="E90" s="9" t="s">
        <v>23</v>
      </c>
      <c r="F90" s="40" t="s">
        <v>320</v>
      </c>
      <c r="G90" s="42" t="s">
        <v>171</v>
      </c>
      <c r="H90" s="112" t="str">
        <f t="shared" si="3"/>
        <v>Google Maps Link</v>
      </c>
    </row>
    <row r="91" spans="1:8" s="2" customFormat="1" ht="15" customHeight="1" x14ac:dyDescent="0.25">
      <c r="A91" s="20">
        <f>IF(B91&lt;&gt;"", IF(ISNUMBER(MAX($A$4:A90)), MAX($A$4:A90)+1, 1), "")</f>
        <v>81</v>
      </c>
      <c r="B91" s="26">
        <v>69</v>
      </c>
      <c r="C91" s="30" t="s">
        <v>610</v>
      </c>
      <c r="D91" s="52" t="s">
        <v>0</v>
      </c>
      <c r="E91" s="12" t="s">
        <v>512</v>
      </c>
      <c r="F91" s="70" t="s">
        <v>510</v>
      </c>
      <c r="G91" s="78" t="s">
        <v>511</v>
      </c>
      <c r="H91" s="112" t="str">
        <f t="shared" si="3"/>
        <v>Google Maps Link</v>
      </c>
    </row>
    <row r="92" spans="1:8" s="2" customFormat="1" ht="15" customHeight="1" x14ac:dyDescent="0.25">
      <c r="A92" s="20">
        <f>IF(B92&lt;&gt;"", IF(ISNUMBER(MAX($A$4:A91)), MAX($A$4:A91)+1, 1), "")</f>
        <v>82</v>
      </c>
      <c r="B92" s="26">
        <v>70</v>
      </c>
      <c r="C92" s="30" t="s">
        <v>610</v>
      </c>
      <c r="D92" s="52" t="s">
        <v>0</v>
      </c>
      <c r="E92" s="12" t="s">
        <v>531</v>
      </c>
      <c r="F92" s="70" t="s">
        <v>532</v>
      </c>
      <c r="G92" s="134" t="s">
        <v>533</v>
      </c>
      <c r="H92" s="112" t="str">
        <f t="shared" si="3"/>
        <v>Google Maps Link</v>
      </c>
    </row>
    <row r="93" spans="1:8" s="2" customFormat="1" ht="15" customHeight="1" x14ac:dyDescent="0.25">
      <c r="A93" s="20">
        <f>IF(B93&lt;&gt;"", IF(ISNUMBER(MAX($A$4:A92)), MAX($A$4:A92)+1, 1), "")</f>
        <v>83</v>
      </c>
      <c r="B93" s="26">
        <v>71</v>
      </c>
      <c r="C93" s="30" t="s">
        <v>610</v>
      </c>
      <c r="D93" s="52" t="s">
        <v>0</v>
      </c>
      <c r="E93" s="12" t="s">
        <v>886</v>
      </c>
      <c r="F93" s="70" t="s">
        <v>865</v>
      </c>
      <c r="G93" s="134" t="s">
        <v>866</v>
      </c>
      <c r="H93" s="112" t="str">
        <f t="shared" si="3"/>
        <v>Google Maps Link</v>
      </c>
    </row>
    <row r="94" spans="1:8" s="2" customFormat="1" ht="15" customHeight="1" x14ac:dyDescent="0.25">
      <c r="A94" s="20">
        <f>IF(B94&lt;&gt;"", IF(ISNUMBER(MAX($A$4:A93)), MAX($A$4:A93)+1, 1), "")</f>
        <v>84</v>
      </c>
      <c r="B94" s="26">
        <v>72</v>
      </c>
      <c r="C94" s="30" t="s">
        <v>610</v>
      </c>
      <c r="D94" s="52" t="s">
        <v>0</v>
      </c>
      <c r="E94" s="9" t="s">
        <v>177</v>
      </c>
      <c r="F94" s="40" t="s">
        <v>321</v>
      </c>
      <c r="G94" s="42" t="s">
        <v>163</v>
      </c>
      <c r="H94" s="112" t="str">
        <f t="shared" si="3"/>
        <v>Google Maps Link</v>
      </c>
    </row>
    <row r="95" spans="1:8" s="2" customFormat="1" ht="15" customHeight="1" x14ac:dyDescent="0.25">
      <c r="A95" s="20">
        <f>IF(B95&lt;&gt;"", IF(ISNUMBER(MAX($A$4:A94)), MAX($A$4:A94)+1, 1), "")</f>
        <v>85</v>
      </c>
      <c r="B95" s="26">
        <v>73</v>
      </c>
      <c r="C95" s="30" t="s">
        <v>610</v>
      </c>
      <c r="D95" s="52" t="s">
        <v>0</v>
      </c>
      <c r="E95" s="9" t="s">
        <v>26</v>
      </c>
      <c r="F95" s="40" t="s">
        <v>322</v>
      </c>
      <c r="G95" s="42" t="s">
        <v>154</v>
      </c>
      <c r="H95" s="112" t="str">
        <f t="shared" si="3"/>
        <v>Google Maps Link</v>
      </c>
    </row>
    <row r="96" spans="1:8" s="2" customFormat="1" ht="15" customHeight="1" x14ac:dyDescent="0.3">
      <c r="A96" s="20">
        <f>IF(B96&lt;&gt;"", IF(ISNUMBER(MAX($A$4:A95)), MAX($A$4:A95)+1, 1), "")</f>
        <v>86</v>
      </c>
      <c r="B96" s="26">
        <v>74</v>
      </c>
      <c r="C96" s="30" t="s">
        <v>610</v>
      </c>
      <c r="D96" s="52" t="s">
        <v>0</v>
      </c>
      <c r="E96" s="92" t="s">
        <v>927</v>
      </c>
      <c r="F96" s="60" t="s">
        <v>800</v>
      </c>
      <c r="G96" s="85" t="s">
        <v>801</v>
      </c>
      <c r="H96" s="112" t="str">
        <f t="shared" si="3"/>
        <v>Google Maps Link</v>
      </c>
    </row>
    <row r="97" spans="1:8" s="2" customFormat="1" ht="15" customHeight="1" x14ac:dyDescent="0.3">
      <c r="A97" s="20">
        <f>IF(B97&lt;&gt;"", IF(ISNUMBER(MAX($A$4:A96)), MAX($A$4:A96)+1, 1), "")</f>
        <v>87</v>
      </c>
      <c r="B97" s="26">
        <v>75</v>
      </c>
      <c r="C97" s="30" t="s">
        <v>610</v>
      </c>
      <c r="D97" s="52" t="s">
        <v>0</v>
      </c>
      <c r="E97" s="100" t="s">
        <v>933</v>
      </c>
      <c r="F97" s="60" t="s">
        <v>929</v>
      </c>
      <c r="G97" s="85" t="s">
        <v>930</v>
      </c>
      <c r="H97" s="112" t="str">
        <f t="shared" si="3"/>
        <v>Google Maps Link</v>
      </c>
    </row>
    <row r="98" spans="1:8" s="2" customFormat="1" ht="15" customHeight="1" x14ac:dyDescent="0.3">
      <c r="A98" s="20">
        <f>IF(B98&lt;&gt;"", IF(ISNUMBER(MAX($A$4:A97)), MAX($A$4:A97)+1, 1), "")</f>
        <v>88</v>
      </c>
      <c r="B98" s="26">
        <v>76</v>
      </c>
      <c r="C98" s="30" t="s">
        <v>610</v>
      </c>
      <c r="D98" s="52" t="s">
        <v>0</v>
      </c>
      <c r="E98" s="92" t="s">
        <v>928</v>
      </c>
      <c r="F98" s="60" t="s">
        <v>808</v>
      </c>
      <c r="G98" s="85" t="s">
        <v>809</v>
      </c>
      <c r="H98" s="112" t="str">
        <f t="shared" si="3"/>
        <v>Google Maps Link</v>
      </c>
    </row>
    <row r="99" spans="1:8" s="2" customFormat="1" ht="15" customHeight="1" x14ac:dyDescent="0.25">
      <c r="A99" s="20">
        <f>IF(B99&lt;&gt;"", IF(ISNUMBER(MAX($A$4:A98)), MAX($A$4:A98)+1, 1), "")</f>
        <v>89</v>
      </c>
      <c r="B99" s="26">
        <v>77</v>
      </c>
      <c r="C99" s="30" t="s">
        <v>610</v>
      </c>
      <c r="D99" s="52" t="s">
        <v>0</v>
      </c>
      <c r="E99" s="9" t="s">
        <v>888</v>
      </c>
      <c r="F99" s="40" t="s">
        <v>850</v>
      </c>
      <c r="G99" s="42" t="s">
        <v>851</v>
      </c>
      <c r="H99" s="112" t="str">
        <f t="shared" si="3"/>
        <v>Google Maps Link</v>
      </c>
    </row>
    <row r="100" spans="1:8" s="2" customFormat="1" ht="15" customHeight="1" x14ac:dyDescent="0.25">
      <c r="A100" s="20">
        <f>IF(B100&lt;&gt;"", IF(ISNUMBER(MAX($A$4:A99)), MAX($A$4:A99)+1, 1), "")</f>
        <v>90</v>
      </c>
      <c r="B100" s="26">
        <v>78</v>
      </c>
      <c r="C100" s="30" t="s">
        <v>610</v>
      </c>
      <c r="D100" s="52" t="s">
        <v>0</v>
      </c>
      <c r="E100" s="28" t="s">
        <v>666</v>
      </c>
      <c r="F100" s="36" t="s">
        <v>667</v>
      </c>
      <c r="G100" s="133" t="s">
        <v>668</v>
      </c>
      <c r="H100" s="112" t="str">
        <f t="shared" si="3"/>
        <v>Google Maps Link</v>
      </c>
    </row>
    <row r="101" spans="1:8" s="2" customFormat="1" ht="15" customHeight="1" x14ac:dyDescent="0.25">
      <c r="A101" s="20">
        <f>IF(B101&lt;&gt;"", IF(ISNUMBER(MAX($A$4:A100)), MAX($A$4:A100)+1, 1), "")</f>
        <v>91</v>
      </c>
      <c r="B101" s="26">
        <v>79</v>
      </c>
      <c r="C101" s="30" t="s">
        <v>610</v>
      </c>
      <c r="D101" s="52" t="s">
        <v>0</v>
      </c>
      <c r="E101" s="9" t="s">
        <v>18</v>
      </c>
      <c r="F101" s="40" t="s">
        <v>19</v>
      </c>
      <c r="G101" s="42" t="s">
        <v>155</v>
      </c>
      <c r="H101" s="112" t="str">
        <f t="shared" si="3"/>
        <v>Google Maps Link</v>
      </c>
    </row>
    <row r="102" spans="1:8" s="2" customFormat="1" ht="15" customHeight="1" x14ac:dyDescent="0.25">
      <c r="A102" s="20">
        <f>IF(B102&lt;&gt;"", IF(ISNUMBER(MAX($A$4:A101)), MAX($A$4:A101)+1, 1), "")</f>
        <v>92</v>
      </c>
      <c r="B102" s="26">
        <v>80</v>
      </c>
      <c r="C102" s="30" t="s">
        <v>610</v>
      </c>
      <c r="D102" s="52" t="s">
        <v>0</v>
      </c>
      <c r="E102" s="11" t="s">
        <v>513</v>
      </c>
      <c r="F102" s="40" t="s">
        <v>514</v>
      </c>
      <c r="G102" s="78" t="s">
        <v>515</v>
      </c>
      <c r="H102" s="112" t="str">
        <f t="shared" si="3"/>
        <v>Google Maps Link</v>
      </c>
    </row>
    <row r="103" spans="1:8" s="2" customFormat="1" ht="15" customHeight="1" x14ac:dyDescent="0.25">
      <c r="A103" s="20">
        <f>IF(B103&lt;&gt;"", IF(ISNUMBER(MAX($A$4:A102)), MAX($A$4:A102)+1, 1), "")</f>
        <v>93</v>
      </c>
      <c r="B103" s="26">
        <v>81</v>
      </c>
      <c r="C103" s="30" t="s">
        <v>610</v>
      </c>
      <c r="D103" s="52" t="s">
        <v>0</v>
      </c>
      <c r="E103" s="9" t="s">
        <v>113</v>
      </c>
      <c r="F103" s="40" t="s">
        <v>323</v>
      </c>
      <c r="G103" s="42" t="s">
        <v>114</v>
      </c>
      <c r="H103" s="112" t="str">
        <f t="shared" si="3"/>
        <v>Google Maps Link</v>
      </c>
    </row>
    <row r="104" spans="1:8" s="2" customFormat="1" ht="15" customHeight="1" x14ac:dyDescent="0.25">
      <c r="A104" s="20">
        <f>IF(B104&lt;&gt;"", IF(ISNUMBER(MAX($A$4:A103)), MAX($A$4:A103)+1, 1), "")</f>
        <v>94</v>
      </c>
      <c r="B104" s="26">
        <v>82</v>
      </c>
      <c r="C104" s="30" t="s">
        <v>610</v>
      </c>
      <c r="D104" s="52" t="s">
        <v>0</v>
      </c>
      <c r="E104" s="9" t="s">
        <v>196</v>
      </c>
      <c r="F104" s="40" t="s">
        <v>324</v>
      </c>
      <c r="G104" s="136" t="s">
        <v>867</v>
      </c>
      <c r="H104" s="112" t="str">
        <f t="shared" si="3"/>
        <v>Google Maps Link</v>
      </c>
    </row>
    <row r="105" spans="1:8" s="2" customFormat="1" ht="15" customHeight="1" x14ac:dyDescent="0.25">
      <c r="A105" s="20">
        <f>IF(B105&lt;&gt;"", IF(ISNUMBER(MAX($A$4:A104)), MAX($A$4:A104)+1, 1), "")</f>
        <v>95</v>
      </c>
      <c r="B105" s="26">
        <v>83</v>
      </c>
      <c r="C105" s="30" t="s">
        <v>610</v>
      </c>
      <c r="D105" s="52" t="s">
        <v>0</v>
      </c>
      <c r="E105" s="9" t="s">
        <v>516</v>
      </c>
      <c r="F105" s="40" t="s">
        <v>518</v>
      </c>
      <c r="G105" s="136" t="s">
        <v>517</v>
      </c>
      <c r="H105" s="112" t="str">
        <f t="shared" si="3"/>
        <v>Google Maps Link</v>
      </c>
    </row>
    <row r="106" spans="1:8" s="2" customFormat="1" ht="15" customHeight="1" x14ac:dyDescent="0.25">
      <c r="A106" s="20">
        <f>IF(B106&lt;&gt;"", IF(ISNUMBER(MAX($A$4:A105)), MAX($A$4:A105)+1, 1), "")</f>
        <v>96</v>
      </c>
      <c r="B106" s="26">
        <v>84</v>
      </c>
      <c r="C106" s="30" t="s">
        <v>610</v>
      </c>
      <c r="D106" s="52" t="s">
        <v>0</v>
      </c>
      <c r="E106" s="9" t="s">
        <v>1355</v>
      </c>
      <c r="F106" s="40" t="s">
        <v>1353</v>
      </c>
      <c r="G106" s="136" t="s">
        <v>1354</v>
      </c>
      <c r="H106" s="112" t="str">
        <f t="shared" si="3"/>
        <v>Google Maps Link</v>
      </c>
    </row>
    <row r="107" spans="1:8" s="2" customFormat="1" ht="15" customHeight="1" x14ac:dyDescent="0.25">
      <c r="A107" s="20">
        <f>IF(B107&lt;&gt;"", IF(ISNUMBER(MAX($A$4:A106)), MAX($A$4:A106)+1, 1), "")</f>
        <v>97</v>
      </c>
      <c r="B107" s="26">
        <v>85</v>
      </c>
      <c r="C107" s="30" t="s">
        <v>610</v>
      </c>
      <c r="D107" s="52" t="s">
        <v>0</v>
      </c>
      <c r="E107" s="9" t="s">
        <v>650</v>
      </c>
      <c r="F107" s="40" t="s">
        <v>651</v>
      </c>
      <c r="G107" s="136" t="s">
        <v>652</v>
      </c>
      <c r="H107" s="112" t="str">
        <f t="shared" si="3"/>
        <v>Google Maps Link</v>
      </c>
    </row>
    <row r="108" spans="1:8" s="2" customFormat="1" ht="15" customHeight="1" x14ac:dyDescent="0.25">
      <c r="A108" s="20">
        <f>IF(B108&lt;&gt;"", IF(ISNUMBER(MAX($A$4:A107)), MAX($A$4:A107)+1, 1), "")</f>
        <v>98</v>
      </c>
      <c r="B108" s="26">
        <v>86</v>
      </c>
      <c r="C108" s="30" t="s">
        <v>610</v>
      </c>
      <c r="D108" s="52" t="s">
        <v>0</v>
      </c>
      <c r="E108" s="9" t="s">
        <v>22</v>
      </c>
      <c r="F108" s="40" t="s">
        <v>325</v>
      </c>
      <c r="G108" s="129" t="s">
        <v>202</v>
      </c>
      <c r="H108" s="112" t="str">
        <f t="shared" si="3"/>
        <v>Google Maps Link</v>
      </c>
    </row>
    <row r="109" spans="1:8" s="2" customFormat="1" ht="15" customHeight="1" x14ac:dyDescent="0.3">
      <c r="A109" s="20">
        <f>IF(B109&lt;&gt;"", IF(ISNUMBER(MAX($A$4:A108)), MAX($A$4:A108)+1, 1), "")</f>
        <v>99</v>
      </c>
      <c r="B109" s="26">
        <v>87</v>
      </c>
      <c r="C109" s="30" t="s">
        <v>610</v>
      </c>
      <c r="D109" s="52" t="s">
        <v>0</v>
      </c>
      <c r="E109" s="114" t="s">
        <v>1125</v>
      </c>
      <c r="F109" s="118" t="s">
        <v>1124</v>
      </c>
      <c r="G109" s="137" t="s">
        <v>1126</v>
      </c>
      <c r="H109" s="112" t="str">
        <f t="shared" si="3"/>
        <v>Google Maps Link</v>
      </c>
    </row>
    <row r="110" spans="1:8" s="2" customFormat="1" ht="15" customHeight="1" x14ac:dyDescent="0.25">
      <c r="A110" s="20">
        <f>IF(B110&lt;&gt;"", IF(ISNUMBER(MAX($A$4:A109)), MAX($A$4:A109)+1, 1), "")</f>
        <v>100</v>
      </c>
      <c r="B110" s="26">
        <v>88</v>
      </c>
      <c r="C110" s="30" t="s">
        <v>610</v>
      </c>
      <c r="D110" s="52" t="s">
        <v>0</v>
      </c>
      <c r="E110" s="9" t="s">
        <v>218</v>
      </c>
      <c r="F110" s="40" t="s">
        <v>326</v>
      </c>
      <c r="G110" s="129" t="s">
        <v>219</v>
      </c>
      <c r="H110" s="112" t="str">
        <f t="shared" si="3"/>
        <v>Google Maps Link</v>
      </c>
    </row>
    <row r="111" spans="1:8" s="2" customFormat="1" ht="15" customHeight="1" x14ac:dyDescent="0.25">
      <c r="A111" s="20">
        <f>IF(B111&lt;&gt;"", IF(ISNUMBER(MAX($A$4:A110)), MAX($A$4:A110)+1, 1), "")</f>
        <v>101</v>
      </c>
      <c r="B111" s="26">
        <v>89</v>
      </c>
      <c r="C111" s="30" t="s">
        <v>610</v>
      </c>
      <c r="D111" s="52" t="s">
        <v>0</v>
      </c>
      <c r="E111" s="9" t="s">
        <v>1349</v>
      </c>
      <c r="F111" s="40" t="s">
        <v>327</v>
      </c>
      <c r="G111" s="42" t="s">
        <v>13</v>
      </c>
      <c r="H111" s="112" t="str">
        <f t="shared" si="3"/>
        <v>Google Maps Link</v>
      </c>
    </row>
    <row r="112" spans="1:8" ht="15" customHeight="1" x14ac:dyDescent="0.25">
      <c r="A112" s="20">
        <f>IF(B112&lt;&gt;"", IF(ISNUMBER(MAX($A$4:A111)), MAX($A$4:A111)+1, 1), "")</f>
        <v>102</v>
      </c>
      <c r="B112" s="26">
        <v>90</v>
      </c>
      <c r="C112" s="30" t="s">
        <v>610</v>
      </c>
      <c r="D112" s="52" t="s">
        <v>0</v>
      </c>
      <c r="E112" s="9" t="s">
        <v>199</v>
      </c>
      <c r="F112" s="40" t="s">
        <v>328</v>
      </c>
      <c r="G112" s="80">
        <v>36980149</v>
      </c>
      <c r="H112" s="112" t="str">
        <f t="shared" si="3"/>
        <v>Google Maps Link</v>
      </c>
    </row>
    <row r="113" spans="1:8" s="2" customFormat="1" ht="15" customHeight="1" x14ac:dyDescent="0.25">
      <c r="A113" s="20">
        <f>IF(B113&lt;&gt;"", IF(ISNUMBER(MAX($A$4:A112)), MAX($A$4:A112)+1, 1), "")</f>
        <v>103</v>
      </c>
      <c r="B113" s="26">
        <v>91</v>
      </c>
      <c r="C113" s="30" t="s">
        <v>610</v>
      </c>
      <c r="D113" s="52" t="s">
        <v>0</v>
      </c>
      <c r="E113" s="11" t="s">
        <v>102</v>
      </c>
      <c r="F113" s="40" t="s">
        <v>329</v>
      </c>
      <c r="G113" s="102">
        <v>4979403</v>
      </c>
      <c r="H113" s="112" t="str">
        <f t="shared" si="3"/>
        <v>Google Maps Link</v>
      </c>
    </row>
    <row r="114" spans="1:8" s="2" customFormat="1" ht="15" customHeight="1" x14ac:dyDescent="0.25">
      <c r="A114" s="20">
        <f>IF(B114&lt;&gt;"", IF(ISNUMBER(MAX($A$4:A113)), MAX($A$4:A113)+1, 1), "")</f>
        <v>104</v>
      </c>
      <c r="B114" s="26">
        <v>92</v>
      </c>
      <c r="C114" s="30" t="s">
        <v>610</v>
      </c>
      <c r="D114" s="52" t="s">
        <v>0</v>
      </c>
      <c r="E114" s="11" t="s">
        <v>1350</v>
      </c>
      <c r="F114" s="40" t="s">
        <v>1351</v>
      </c>
      <c r="G114" s="102" t="s">
        <v>1352</v>
      </c>
      <c r="H114" s="112" t="str">
        <f t="shared" si="3"/>
        <v>Google Maps Link</v>
      </c>
    </row>
    <row r="115" spans="1:8" s="2" customFormat="1" ht="15" customHeight="1" x14ac:dyDescent="0.25">
      <c r="A115" s="20">
        <f>IF(B115&lt;&gt;"", IF(ISNUMBER(MAX($A$4:A114)), MAX($A$4:A114)+1, 1), "")</f>
        <v>105</v>
      </c>
      <c r="B115" s="26">
        <v>93</v>
      </c>
      <c r="C115" s="30" t="s">
        <v>610</v>
      </c>
      <c r="D115" s="52" t="s">
        <v>0</v>
      </c>
      <c r="E115" s="11" t="s">
        <v>657</v>
      </c>
      <c r="F115" s="40" t="s">
        <v>658</v>
      </c>
      <c r="G115" s="102" t="s">
        <v>659</v>
      </c>
      <c r="H115" s="112" t="str">
        <f t="shared" si="3"/>
        <v>Google Maps Link</v>
      </c>
    </row>
    <row r="116" spans="1:8" ht="15" customHeight="1" x14ac:dyDescent="0.25">
      <c r="A116" s="20">
        <f>IF(B116&lt;&gt;"", IF(ISNUMBER(MAX($A$4:A115)), MAX($A$4:A115)+1, 1), "")</f>
        <v>106</v>
      </c>
      <c r="B116" s="26">
        <v>94</v>
      </c>
      <c r="C116" s="30" t="s">
        <v>610</v>
      </c>
      <c r="D116" s="52" t="s">
        <v>0</v>
      </c>
      <c r="E116" s="9" t="s">
        <v>670</v>
      </c>
      <c r="F116" s="40" t="s">
        <v>569</v>
      </c>
      <c r="G116" s="42" t="s">
        <v>570</v>
      </c>
      <c r="H116" s="112" t="str">
        <f t="shared" si="3"/>
        <v>Google Maps Link</v>
      </c>
    </row>
    <row r="117" spans="1:8" ht="15" customHeight="1" x14ac:dyDescent="0.25">
      <c r="A117" s="20">
        <f>IF(B117&lt;&gt;"", IF(ISNUMBER(MAX($A$4:A116)), MAX($A$4:A116)+1, 1), "")</f>
        <v>107</v>
      </c>
      <c r="B117" s="26">
        <v>95</v>
      </c>
      <c r="C117" s="30" t="s">
        <v>610</v>
      </c>
      <c r="D117" s="52" t="s">
        <v>0</v>
      </c>
      <c r="E117" s="15" t="s">
        <v>984</v>
      </c>
      <c r="F117" s="40" t="s">
        <v>717</v>
      </c>
      <c r="G117" s="42" t="s">
        <v>718</v>
      </c>
      <c r="H117" s="112" t="str">
        <f t="shared" si="3"/>
        <v>Google Maps Link</v>
      </c>
    </row>
    <row r="118" spans="1:8" ht="15" customHeight="1" x14ac:dyDescent="0.25">
      <c r="A118" s="20">
        <f>IF(B118&lt;&gt;"", IF(ISNUMBER(MAX($A$4:A117)), MAX($A$4:A117)+1, 1), "")</f>
        <v>108</v>
      </c>
      <c r="B118" s="26">
        <v>96</v>
      </c>
      <c r="C118" s="30" t="s">
        <v>610</v>
      </c>
      <c r="D118" s="52" t="s">
        <v>0</v>
      </c>
      <c r="E118" s="15" t="s">
        <v>1360</v>
      </c>
      <c r="F118" s="40" t="s">
        <v>1361</v>
      </c>
      <c r="G118" s="42" t="s">
        <v>1362</v>
      </c>
      <c r="H118" s="112" t="str">
        <f t="shared" si="3"/>
        <v>Google Maps Link</v>
      </c>
    </row>
    <row r="119" spans="1:8" ht="15" customHeight="1" x14ac:dyDescent="0.25">
      <c r="A119" s="20">
        <f>IF(B119&lt;&gt;"", IF(ISNUMBER(MAX($A$4:A118)), MAX($A$4:A118)+1, 1), "")</f>
        <v>109</v>
      </c>
      <c r="B119" s="26">
        <v>97</v>
      </c>
      <c r="C119" s="30" t="s">
        <v>610</v>
      </c>
      <c r="D119" s="52" t="s">
        <v>0</v>
      </c>
      <c r="E119" s="15" t="s">
        <v>1309</v>
      </c>
      <c r="F119" s="40" t="s">
        <v>1307</v>
      </c>
      <c r="G119" s="42" t="s">
        <v>1308</v>
      </c>
      <c r="H119" s="112" t="str">
        <f t="shared" si="3"/>
        <v>Google Maps Link</v>
      </c>
    </row>
    <row r="120" spans="1:8" s="2" customFormat="1" ht="15" customHeight="1" x14ac:dyDescent="0.25">
      <c r="A120" s="20">
        <f>IF(B120&lt;&gt;"", IF(ISNUMBER(MAX($A$4:A119)), MAX($A$4:A119)+1, 1), "")</f>
        <v>110</v>
      </c>
      <c r="B120" s="26">
        <v>98</v>
      </c>
      <c r="C120" s="30" t="s">
        <v>610</v>
      </c>
      <c r="D120" s="52" t="s">
        <v>0</v>
      </c>
      <c r="E120" s="11" t="s">
        <v>215</v>
      </c>
      <c r="F120" s="40" t="s">
        <v>330</v>
      </c>
      <c r="G120" s="78" t="s">
        <v>669</v>
      </c>
      <c r="H120" s="112" t="str">
        <f t="shared" si="3"/>
        <v>Google Maps Link</v>
      </c>
    </row>
    <row r="121" spans="1:8" s="2" customFormat="1" ht="15" customHeight="1" x14ac:dyDescent="0.25">
      <c r="A121" s="20">
        <f>IF(B121&lt;&gt;"", IF(ISNUMBER(MAX($A$4:A120)), MAX($A$4:A120)+1, 1), "")</f>
        <v>111</v>
      </c>
      <c r="B121" s="26">
        <v>99</v>
      </c>
      <c r="C121" s="30" t="s">
        <v>610</v>
      </c>
      <c r="D121" s="52" t="s">
        <v>0</v>
      </c>
      <c r="E121" s="11" t="s">
        <v>917</v>
      </c>
      <c r="F121" s="40" t="s">
        <v>896</v>
      </c>
      <c r="G121" s="78" t="s">
        <v>897</v>
      </c>
      <c r="H121" s="112" t="str">
        <f t="shared" si="3"/>
        <v>Google Maps Link</v>
      </c>
    </row>
    <row r="122" spans="1:8" s="2" customFormat="1" ht="15" customHeight="1" x14ac:dyDescent="0.25">
      <c r="A122" s="20"/>
      <c r="B122" s="159" t="s">
        <v>725</v>
      </c>
      <c r="C122" s="159"/>
      <c r="D122" s="159"/>
      <c r="E122" s="159"/>
      <c r="F122" s="159"/>
      <c r="G122" s="159"/>
      <c r="H122" s="159"/>
    </row>
    <row r="123" spans="1:8" s="2" customFormat="1" ht="15" customHeight="1" x14ac:dyDescent="0.25">
      <c r="A123" s="20">
        <f>IF(B123&lt;&gt;"", IF(ISNUMBER(MAX($A$4:A122)), MAX($A$4:A122)+1, 1), "")</f>
        <v>112</v>
      </c>
      <c r="B123" s="23">
        <v>1</v>
      </c>
      <c r="C123" s="29" t="s">
        <v>610</v>
      </c>
      <c r="D123" s="51" t="s">
        <v>583</v>
      </c>
      <c r="E123" s="9" t="s">
        <v>156</v>
      </c>
      <c r="F123" s="40" t="s">
        <v>337</v>
      </c>
      <c r="G123" s="78" t="s">
        <v>157</v>
      </c>
      <c r="H123" s="112" t="str">
        <f t="shared" si="3"/>
        <v>Google Maps Link</v>
      </c>
    </row>
    <row r="124" spans="1:8" s="2" customFormat="1" ht="15" customHeight="1" x14ac:dyDescent="0.25">
      <c r="A124" s="20"/>
      <c r="B124" s="162" t="s">
        <v>1039</v>
      </c>
      <c r="C124" s="162"/>
      <c r="D124" s="162"/>
      <c r="E124" s="162"/>
      <c r="F124" s="162"/>
      <c r="G124" s="162"/>
      <c r="H124" s="162"/>
    </row>
    <row r="125" spans="1:8" s="2" customFormat="1" ht="15" customHeight="1" x14ac:dyDescent="0.25">
      <c r="A125" s="20">
        <f>IF(B125&lt;&gt;"", IF(ISNUMBER(MAX($A$4:A124)), MAX($A$4:A124)+1, 1), "")</f>
        <v>113</v>
      </c>
      <c r="B125" s="23">
        <v>1</v>
      </c>
      <c r="C125" s="29" t="s">
        <v>610</v>
      </c>
      <c r="D125" s="51" t="s">
        <v>687</v>
      </c>
      <c r="E125" s="28" t="s">
        <v>688</v>
      </c>
      <c r="F125" s="43" t="s">
        <v>689</v>
      </c>
      <c r="G125" s="138" t="s">
        <v>690</v>
      </c>
      <c r="H125" s="112" t="str">
        <f t="shared" si="3"/>
        <v>Google Maps Link</v>
      </c>
    </row>
    <row r="126" spans="1:8" s="2" customFormat="1" ht="15" customHeight="1" x14ac:dyDescent="0.25">
      <c r="A126" s="20"/>
      <c r="B126" s="162" t="s">
        <v>726</v>
      </c>
      <c r="C126" s="162"/>
      <c r="D126" s="162"/>
      <c r="E126" s="162"/>
      <c r="F126" s="162"/>
      <c r="G126" s="162"/>
      <c r="H126" s="162"/>
    </row>
    <row r="127" spans="1:8" s="2" customFormat="1" ht="15" customHeight="1" x14ac:dyDescent="0.25">
      <c r="A127" s="20">
        <f>IF(B127&lt;&gt;"", IF(ISNUMBER(MAX($A$4:A126)), MAX($A$4:A126)+1, 1), "")</f>
        <v>114</v>
      </c>
      <c r="B127" s="23">
        <v>1</v>
      </c>
      <c r="C127" s="29" t="s">
        <v>610</v>
      </c>
      <c r="D127" s="51" t="s">
        <v>639</v>
      </c>
      <c r="E127" s="9" t="s">
        <v>703</v>
      </c>
      <c r="F127" s="40" t="s">
        <v>638</v>
      </c>
      <c r="G127" s="129" t="s">
        <v>637</v>
      </c>
      <c r="H127" s="112" t="str">
        <f t="shared" si="3"/>
        <v>Google Maps Link</v>
      </c>
    </row>
    <row r="128" spans="1:8" s="2" customFormat="1" ht="15" customHeight="1" x14ac:dyDescent="0.25">
      <c r="A128" s="20">
        <f>IF(B128&lt;&gt;"", IF(ISNUMBER(MAX($A$4:A127)), MAX($A$4:A127)+1, 1), "")</f>
        <v>115</v>
      </c>
      <c r="B128" s="23">
        <v>2</v>
      </c>
      <c r="C128" s="29" t="s">
        <v>610</v>
      </c>
      <c r="D128" s="51" t="s">
        <v>639</v>
      </c>
      <c r="E128" s="9" t="s">
        <v>636</v>
      </c>
      <c r="F128" s="40" t="s">
        <v>635</v>
      </c>
      <c r="G128" s="129">
        <v>3320324490</v>
      </c>
      <c r="H128" s="112" t="str">
        <f t="shared" si="3"/>
        <v>Google Maps Link</v>
      </c>
    </row>
    <row r="129" spans="1:8" s="2" customFormat="1" ht="15" customHeight="1" x14ac:dyDescent="0.25">
      <c r="A129" s="20"/>
      <c r="B129" s="162" t="s">
        <v>1140</v>
      </c>
      <c r="C129" s="162"/>
      <c r="D129" s="162"/>
      <c r="E129" s="162"/>
      <c r="F129" s="162"/>
      <c r="G129" s="162"/>
      <c r="H129" s="162"/>
    </row>
    <row r="130" spans="1:8" s="2" customFormat="1" ht="15" customHeight="1" x14ac:dyDescent="0.25">
      <c r="A130" s="20">
        <f>IF(B130&lt;&gt;"", IF(ISNUMBER(MAX($A$4:A129)), MAX($A$4:A129)+1, 1), "")</f>
        <v>116</v>
      </c>
      <c r="B130" s="23">
        <v>1</v>
      </c>
      <c r="C130" s="29" t="s">
        <v>610</v>
      </c>
      <c r="D130" s="51" t="s">
        <v>1141</v>
      </c>
      <c r="E130" s="9" t="s">
        <v>1144</v>
      </c>
      <c r="F130" s="40" t="s">
        <v>1142</v>
      </c>
      <c r="G130" s="129" t="s">
        <v>1143</v>
      </c>
      <c r="H130" s="112" t="str">
        <f t="shared" si="3"/>
        <v>Google Maps Link</v>
      </c>
    </row>
    <row r="131" spans="1:8" s="2" customFormat="1" ht="15" customHeight="1" x14ac:dyDescent="0.25">
      <c r="A131" s="20"/>
      <c r="B131" s="162" t="s">
        <v>1243</v>
      </c>
      <c r="C131" s="162"/>
      <c r="D131" s="162"/>
      <c r="E131" s="162"/>
      <c r="F131" s="162"/>
      <c r="G131" s="162"/>
      <c r="H131" s="162"/>
    </row>
    <row r="132" spans="1:8" s="2" customFormat="1" ht="15" customHeight="1" x14ac:dyDescent="0.25">
      <c r="A132" s="20">
        <f>IF(B132&lt;&gt;"", IF(ISNUMBER(MAX($A$4:A131)), MAX($A$4:A131)+1, 1), "")</f>
        <v>117</v>
      </c>
      <c r="B132" s="23">
        <v>1</v>
      </c>
      <c r="C132" s="29" t="s">
        <v>610</v>
      </c>
      <c r="D132" s="51" t="s">
        <v>1244</v>
      </c>
      <c r="E132" s="9" t="s">
        <v>1258</v>
      </c>
      <c r="F132" s="40" t="s">
        <v>1245</v>
      </c>
      <c r="G132" s="129"/>
      <c r="H132" s="112" t="str">
        <f t="shared" si="3"/>
        <v>Google Maps Link</v>
      </c>
    </row>
    <row r="133" spans="1:8" s="2" customFormat="1" ht="15" customHeight="1" x14ac:dyDescent="0.25">
      <c r="A133" s="20"/>
      <c r="B133" s="162" t="s">
        <v>646</v>
      </c>
      <c r="C133" s="162"/>
      <c r="D133" s="162"/>
      <c r="E133" s="162"/>
      <c r="F133" s="162"/>
      <c r="G133" s="162"/>
      <c r="H133" s="162"/>
    </row>
    <row r="134" spans="1:8" s="2" customFormat="1" ht="15" customHeight="1" x14ac:dyDescent="0.25">
      <c r="A134" s="20">
        <f>IF(B134&lt;&gt;"", IF(ISNUMBER(MAX($A$4:A133)), MAX($A$4:A133)+1, 1), "")</f>
        <v>118</v>
      </c>
      <c r="B134" s="23">
        <v>1</v>
      </c>
      <c r="C134" s="29" t="s">
        <v>610</v>
      </c>
      <c r="D134" s="51" t="s">
        <v>631</v>
      </c>
      <c r="E134" s="9" t="s">
        <v>632</v>
      </c>
      <c r="F134" s="40" t="s">
        <v>633</v>
      </c>
      <c r="G134" s="129" t="s">
        <v>634</v>
      </c>
      <c r="H134" s="112" t="str">
        <f t="shared" si="3"/>
        <v>Google Maps Link</v>
      </c>
    </row>
    <row r="135" spans="1:8" s="2" customFormat="1" ht="15" customHeight="1" x14ac:dyDescent="0.25">
      <c r="A135" s="20"/>
      <c r="B135" s="159" t="s">
        <v>727</v>
      </c>
      <c r="C135" s="159"/>
      <c r="D135" s="159"/>
      <c r="E135" s="159"/>
      <c r="F135" s="159"/>
      <c r="G135" s="159"/>
      <c r="H135" s="159"/>
    </row>
    <row r="136" spans="1:8" s="2" customFormat="1" ht="15" customHeight="1" x14ac:dyDescent="0.25">
      <c r="A136" s="20">
        <f>IF(B136&lt;&gt;"", IF(ISNUMBER(MAX($A$4:A135)), MAX($A$4:A135)+1, 1), "")</f>
        <v>119</v>
      </c>
      <c r="B136" s="23">
        <v>1</v>
      </c>
      <c r="C136" s="29" t="s">
        <v>610</v>
      </c>
      <c r="D136" s="51" t="s">
        <v>582</v>
      </c>
      <c r="E136" s="9" t="s">
        <v>30</v>
      </c>
      <c r="F136" s="40" t="s">
        <v>335</v>
      </c>
      <c r="G136" s="129" t="s">
        <v>162</v>
      </c>
      <c r="H136" s="112" t="str">
        <f t="shared" si="3"/>
        <v>Google Maps Link</v>
      </c>
    </row>
    <row r="137" spans="1:8" s="2" customFormat="1" ht="15" customHeight="1" x14ac:dyDescent="0.25">
      <c r="A137" s="20">
        <f>IF(B137&lt;&gt;"", IF(ISNUMBER(MAX($A$4:A136)), MAX($A$4:A136)+1, 1), "")</f>
        <v>120</v>
      </c>
      <c r="B137" s="23">
        <v>2</v>
      </c>
      <c r="C137" s="29" t="s">
        <v>610</v>
      </c>
      <c r="D137" s="51" t="s">
        <v>582</v>
      </c>
      <c r="E137" s="9" t="s">
        <v>31</v>
      </c>
      <c r="F137" s="40" t="s">
        <v>336</v>
      </c>
      <c r="G137" s="42" t="s">
        <v>441</v>
      </c>
      <c r="H137" s="112" t="str">
        <f t="shared" si="3"/>
        <v>Google Maps Link</v>
      </c>
    </row>
    <row r="138" spans="1:8" s="2" customFormat="1" ht="15" customHeight="1" x14ac:dyDescent="0.25">
      <c r="A138" s="20">
        <f>IF(B138&lt;&gt;"", IF(ISNUMBER(MAX($A$4:A137)), MAX($A$4:A137)+1, 1), "")</f>
        <v>121</v>
      </c>
      <c r="B138" s="23">
        <v>3</v>
      </c>
      <c r="C138" s="29" t="s">
        <v>610</v>
      </c>
      <c r="D138" s="51" t="s">
        <v>582</v>
      </c>
      <c r="E138" s="9" t="s">
        <v>1342</v>
      </c>
      <c r="F138" s="40" t="s">
        <v>1339</v>
      </c>
      <c r="G138" s="42" t="s">
        <v>1340</v>
      </c>
      <c r="H138" s="112" t="str">
        <f t="shared" si="3"/>
        <v>Google Maps Link</v>
      </c>
    </row>
    <row r="139" spans="1:8" s="2" customFormat="1" ht="15" customHeight="1" x14ac:dyDescent="0.25">
      <c r="A139" s="20">
        <f>IF(B139&lt;&gt;"", IF(ISNUMBER(MAX($A$4:A138)), MAX($A$4:A138)+1, 1), "")</f>
        <v>122</v>
      </c>
      <c r="B139" s="23">
        <v>4</v>
      </c>
      <c r="C139" s="29" t="s">
        <v>610</v>
      </c>
      <c r="D139" s="51" t="s">
        <v>582</v>
      </c>
      <c r="E139" s="9" t="s">
        <v>563</v>
      </c>
      <c r="F139" s="40" t="s">
        <v>564</v>
      </c>
      <c r="G139" s="78" t="s">
        <v>565</v>
      </c>
      <c r="H139" s="112" t="str">
        <f t="shared" si="3"/>
        <v>Google Maps Link</v>
      </c>
    </row>
    <row r="140" spans="1:8" s="2" customFormat="1" ht="15" customHeight="1" x14ac:dyDescent="0.25">
      <c r="A140" s="20">
        <f>IF(B140&lt;&gt;"", IF(ISNUMBER(MAX($A$4:A139)), MAX($A$4:A139)+1, 1), "")</f>
        <v>123</v>
      </c>
      <c r="B140" s="23">
        <v>5</v>
      </c>
      <c r="C140" s="29" t="s">
        <v>610</v>
      </c>
      <c r="D140" s="51" t="s">
        <v>582</v>
      </c>
      <c r="E140" s="9" t="s">
        <v>1003</v>
      </c>
      <c r="F140" s="40" t="s">
        <v>1001</v>
      </c>
      <c r="G140" s="78" t="s">
        <v>1002</v>
      </c>
      <c r="H140" s="112" t="str">
        <f t="shared" si="3"/>
        <v>Google Maps Link</v>
      </c>
    </row>
    <row r="141" spans="1:8" s="2" customFormat="1" ht="15" customHeight="1" x14ac:dyDescent="0.25">
      <c r="A141" s="20"/>
      <c r="B141" s="159" t="s">
        <v>728</v>
      </c>
      <c r="C141" s="159"/>
      <c r="D141" s="159"/>
      <c r="E141" s="159"/>
      <c r="F141" s="159"/>
      <c r="G141" s="159"/>
      <c r="H141" s="159"/>
    </row>
    <row r="142" spans="1:8" s="2" customFormat="1" ht="15" customHeight="1" x14ac:dyDescent="0.3">
      <c r="A142" s="20">
        <f>IF(B142&lt;&gt;"", IF(ISNUMBER(MAX($A$4:A141)), MAX($A$4:A141)+1, 1), "")</f>
        <v>124</v>
      </c>
      <c r="B142" s="25">
        <v>1</v>
      </c>
      <c r="C142" s="31" t="s">
        <v>610</v>
      </c>
      <c r="D142" s="53" t="s">
        <v>617</v>
      </c>
      <c r="E142" s="11" t="s">
        <v>127</v>
      </c>
      <c r="F142" s="71" t="s">
        <v>338</v>
      </c>
      <c r="G142" s="102" t="s">
        <v>128</v>
      </c>
      <c r="H142" s="112" t="str">
        <f t="shared" si="3"/>
        <v>Google Maps Link</v>
      </c>
    </row>
    <row r="143" spans="1:8" s="2" customFormat="1" ht="15" customHeight="1" x14ac:dyDescent="0.25">
      <c r="A143" s="20"/>
      <c r="B143" s="159" t="s">
        <v>1130</v>
      </c>
      <c r="C143" s="159"/>
      <c r="D143" s="159"/>
      <c r="E143" s="159"/>
      <c r="F143" s="159"/>
      <c r="G143" s="159"/>
      <c r="H143" s="159"/>
    </row>
    <row r="144" spans="1:8" s="2" customFormat="1" ht="15" customHeight="1" x14ac:dyDescent="0.3">
      <c r="A144" s="20">
        <f>IF(B144&lt;&gt;"", IF(ISNUMBER(MAX($A$4:A143)), MAX($A$4:A143)+1, 1), "")</f>
        <v>125</v>
      </c>
      <c r="B144" s="25">
        <v>1</v>
      </c>
      <c r="C144" s="31" t="s">
        <v>611</v>
      </c>
      <c r="D144" s="53" t="s">
        <v>1127</v>
      </c>
      <c r="E144" s="11" t="s">
        <v>1134</v>
      </c>
      <c r="F144" s="71" t="s">
        <v>1128</v>
      </c>
      <c r="G144" s="102" t="s">
        <v>1129</v>
      </c>
      <c r="H144" s="112" t="str">
        <f t="shared" si="3"/>
        <v>Google Maps Link</v>
      </c>
    </row>
    <row r="145" spans="1:20" s="2" customFormat="1" ht="15" customHeight="1" x14ac:dyDescent="0.25">
      <c r="A145" s="20"/>
      <c r="B145" s="159" t="s">
        <v>1232</v>
      </c>
      <c r="C145" s="159"/>
      <c r="D145" s="159"/>
      <c r="E145" s="159"/>
      <c r="F145" s="159"/>
      <c r="G145" s="159"/>
      <c r="H145" s="159"/>
    </row>
    <row r="146" spans="1:20" s="2" customFormat="1" ht="15" customHeight="1" x14ac:dyDescent="0.3">
      <c r="A146" s="20">
        <f>IF(B146&lt;&gt;"", IF(ISNUMBER(MAX($A$4:A145)), MAX($A$4:A145)+1, 1), "")</f>
        <v>126</v>
      </c>
      <c r="B146" s="25">
        <v>1</v>
      </c>
      <c r="C146" s="31" t="s">
        <v>611</v>
      </c>
      <c r="D146" s="53" t="s">
        <v>1233</v>
      </c>
      <c r="E146" s="11" t="s">
        <v>1236</v>
      </c>
      <c r="F146" s="71" t="s">
        <v>1234</v>
      </c>
      <c r="G146" s="102" t="s">
        <v>1235</v>
      </c>
      <c r="H146" s="112" t="str">
        <f t="shared" si="3"/>
        <v>Google Maps Link</v>
      </c>
    </row>
    <row r="147" spans="1:20" s="2" customFormat="1" ht="15" customHeight="1" x14ac:dyDescent="0.25">
      <c r="A147" s="20"/>
      <c r="B147" s="159" t="s">
        <v>729</v>
      </c>
      <c r="C147" s="159"/>
      <c r="D147" s="159"/>
      <c r="E147" s="159"/>
      <c r="F147" s="159"/>
      <c r="G147" s="159"/>
      <c r="H147" s="159"/>
    </row>
    <row r="148" spans="1:20" s="2" customFormat="1" ht="15" customHeight="1" x14ac:dyDescent="0.3">
      <c r="A148" s="20">
        <f>IF(B148&lt;&gt;"", IF(ISNUMBER(MAX($A$4:A147)), MAX($A$4:A147)+1, 1), "")</f>
        <v>127</v>
      </c>
      <c r="B148" s="25">
        <v>1</v>
      </c>
      <c r="C148" s="31" t="s">
        <v>611</v>
      </c>
      <c r="D148" s="53" t="s">
        <v>596</v>
      </c>
      <c r="E148" s="9" t="s">
        <v>487</v>
      </c>
      <c r="F148" s="70" t="s">
        <v>488</v>
      </c>
      <c r="G148" s="78" t="s">
        <v>833</v>
      </c>
      <c r="H148" s="112" t="str">
        <f t="shared" si="3"/>
        <v>Google Maps Link</v>
      </c>
    </row>
    <row r="149" spans="1:20" s="2" customFormat="1" ht="15" customHeight="1" x14ac:dyDescent="0.25">
      <c r="A149" s="20"/>
      <c r="B149" s="159" t="s">
        <v>730</v>
      </c>
      <c r="C149" s="159"/>
      <c r="D149" s="159"/>
      <c r="E149" s="159"/>
      <c r="F149" s="159"/>
      <c r="G149" s="159"/>
      <c r="H149" s="159"/>
    </row>
    <row r="150" spans="1:20" ht="15" customHeight="1" x14ac:dyDescent="0.3">
      <c r="A150" s="20">
        <f>IF(B150&lt;&gt;"", IF(ISNUMBER(MAX($A$4:A149)), MAX($A$4:A149)+1, 1), "")</f>
        <v>128</v>
      </c>
      <c r="B150" s="25">
        <v>1</v>
      </c>
      <c r="C150" s="31" t="s">
        <v>611</v>
      </c>
      <c r="D150" s="53" t="s">
        <v>711</v>
      </c>
      <c r="E150" s="15" t="s">
        <v>447</v>
      </c>
      <c r="F150" s="40" t="s">
        <v>509</v>
      </c>
      <c r="G150" s="42" t="s">
        <v>448</v>
      </c>
      <c r="H150" s="112" t="str">
        <f t="shared" si="3"/>
        <v>Google Maps Link</v>
      </c>
    </row>
    <row r="151" spans="1:20" ht="15" customHeight="1" x14ac:dyDescent="0.3">
      <c r="A151" s="20">
        <f>IF(B151&lt;&gt;"", IF(ISNUMBER(MAX($A$4:A150)), MAX($A$4:A150)+1, 1), "")</f>
        <v>129</v>
      </c>
      <c r="B151" s="25">
        <v>2</v>
      </c>
      <c r="C151" s="31" t="s">
        <v>611</v>
      </c>
      <c r="D151" s="53" t="s">
        <v>711</v>
      </c>
      <c r="E151" s="15" t="s">
        <v>1150</v>
      </c>
      <c r="F151" s="40" t="s">
        <v>1148</v>
      </c>
      <c r="G151" s="42" t="s">
        <v>1149</v>
      </c>
      <c r="H151" s="112" t="str">
        <f t="shared" si="3"/>
        <v>Google Maps Link</v>
      </c>
    </row>
    <row r="152" spans="1:20" s="2" customFormat="1" ht="15" customHeight="1" x14ac:dyDescent="0.3">
      <c r="A152" s="20">
        <f>IF(B152&lt;&gt;"", IF(ISNUMBER(MAX($A$4:A151)), MAX($A$4:A151)+1, 1), "")</f>
        <v>130</v>
      </c>
      <c r="B152" s="25">
        <v>3</v>
      </c>
      <c r="C152" s="31" t="s">
        <v>611</v>
      </c>
      <c r="D152" s="53" t="s">
        <v>711</v>
      </c>
      <c r="E152" s="9" t="s">
        <v>235</v>
      </c>
      <c r="F152" s="46" t="s">
        <v>393</v>
      </c>
      <c r="G152" s="78" t="s">
        <v>236</v>
      </c>
      <c r="H152" s="112" t="str">
        <f t="shared" si="3"/>
        <v>Google Maps Link</v>
      </c>
    </row>
    <row r="153" spans="1:20" s="2" customFormat="1" ht="15" customHeight="1" x14ac:dyDescent="0.3">
      <c r="A153" s="20">
        <f>IF(B153&lt;&gt;"", IF(ISNUMBER(MAX($A$4:A152)), MAX($A$4:A152)+1, 1), "")</f>
        <v>131</v>
      </c>
      <c r="B153" s="25">
        <v>4</v>
      </c>
      <c r="C153" s="31" t="s">
        <v>611</v>
      </c>
      <c r="D153" s="53" t="s">
        <v>711</v>
      </c>
      <c r="E153" s="9" t="s">
        <v>1269</v>
      </c>
      <c r="F153" s="46" t="s">
        <v>1270</v>
      </c>
      <c r="G153" s="78" t="s">
        <v>1271</v>
      </c>
      <c r="H153" s="112" t="str">
        <f t="shared" si="3"/>
        <v>Google Maps Link</v>
      </c>
    </row>
    <row r="154" spans="1:20" s="2" customFormat="1" ht="15" customHeight="1" x14ac:dyDescent="0.3">
      <c r="A154" s="20">
        <f>IF(B154&lt;&gt;"", IF(ISNUMBER(MAX($A$4:A153)), MAX($A$4:A153)+1, 1), "")</f>
        <v>132</v>
      </c>
      <c r="B154" s="25">
        <v>5</v>
      </c>
      <c r="C154" s="31" t="s">
        <v>611</v>
      </c>
      <c r="D154" s="53" t="s">
        <v>711</v>
      </c>
      <c r="E154" s="28" t="s">
        <v>700</v>
      </c>
      <c r="F154" s="38" t="s">
        <v>701</v>
      </c>
      <c r="G154" s="85" t="s">
        <v>702</v>
      </c>
      <c r="H154" s="112" t="str">
        <f t="shared" si="3"/>
        <v>Google Maps Link</v>
      </c>
    </row>
    <row r="155" spans="1:20" s="2" customFormat="1" ht="15" customHeight="1" x14ac:dyDescent="0.3">
      <c r="A155" s="20">
        <f>IF(B155&lt;&gt;"", IF(ISNUMBER(MAX($A$4:A154)), MAX($A$4:A154)+1, 1), "")</f>
        <v>133</v>
      </c>
      <c r="B155" s="25">
        <v>6</v>
      </c>
      <c r="C155" s="31" t="s">
        <v>611</v>
      </c>
      <c r="D155" s="53" t="s">
        <v>711</v>
      </c>
      <c r="E155" s="28" t="s">
        <v>710</v>
      </c>
      <c r="F155" s="39" t="s">
        <v>712</v>
      </c>
      <c r="G155" s="85" t="s">
        <v>713</v>
      </c>
      <c r="H155" s="112" t="str">
        <f t="shared" si="3"/>
        <v>Google Maps Link</v>
      </c>
    </row>
    <row r="156" spans="1:20" s="2" customFormat="1" ht="15" customHeight="1" x14ac:dyDescent="0.3">
      <c r="A156" s="20">
        <f>IF(B156&lt;&gt;"", IF(ISNUMBER(MAX($A$4:A155)), MAX($A$4:A155)+1, 1), "")</f>
        <v>134</v>
      </c>
      <c r="B156" s="25">
        <v>7</v>
      </c>
      <c r="C156" s="31" t="s">
        <v>611</v>
      </c>
      <c r="D156" s="53" t="s">
        <v>711</v>
      </c>
      <c r="E156" s="28" t="s">
        <v>1045</v>
      </c>
      <c r="F156" s="149" t="s">
        <v>1046</v>
      </c>
      <c r="G156" s="85" t="s">
        <v>1047</v>
      </c>
      <c r="H156" s="112" t="str">
        <f t="shared" si="3"/>
        <v>Google Maps Link</v>
      </c>
    </row>
    <row r="157" spans="1:20" s="2" customFormat="1" ht="15" customHeight="1" x14ac:dyDescent="0.3">
      <c r="A157" s="20">
        <f>IF(B157&lt;&gt;"", IF(ISNUMBER(MAX($A$4:A156)), MAX($A$4:A156)+1, 1), "")</f>
        <v>135</v>
      </c>
      <c r="B157" s="25">
        <v>8</v>
      </c>
      <c r="C157" s="31" t="s">
        <v>611</v>
      </c>
      <c r="D157" s="53" t="s">
        <v>711</v>
      </c>
      <c r="E157" s="9" t="s">
        <v>549</v>
      </c>
      <c r="F157" s="65" t="s">
        <v>550</v>
      </c>
      <c r="G157" s="78" t="s">
        <v>551</v>
      </c>
      <c r="H157" s="112" t="str">
        <f t="shared" si="3"/>
        <v>Google Maps Link</v>
      </c>
      <c r="I157" s="3"/>
      <c r="J157" s="3"/>
      <c r="K157" s="3"/>
      <c r="L157" s="3"/>
      <c r="M157" s="3"/>
      <c r="N157" s="3"/>
      <c r="O157" s="3"/>
      <c r="P157" s="3"/>
      <c r="Q157" s="3"/>
      <c r="R157" s="3"/>
      <c r="S157" s="3"/>
      <c r="T157" s="3"/>
    </row>
    <row r="158" spans="1:20" s="2" customFormat="1" ht="15" customHeight="1" x14ac:dyDescent="0.25">
      <c r="A158" s="20"/>
      <c r="B158" s="159" t="s">
        <v>731</v>
      </c>
      <c r="C158" s="159"/>
      <c r="D158" s="159"/>
      <c r="E158" s="159"/>
      <c r="F158" s="159"/>
      <c r="G158" s="159"/>
      <c r="H158" s="159"/>
    </row>
    <row r="159" spans="1:20" s="3" customFormat="1" ht="15" customHeight="1" x14ac:dyDescent="0.3">
      <c r="A159" s="20">
        <f>IF(B159&lt;&gt;"", IF(ISNUMBER(MAX($A$4:A158)), MAX($A$4:A158)+1, 1), "")</f>
        <v>136</v>
      </c>
      <c r="B159" s="25">
        <v>1</v>
      </c>
      <c r="C159" s="31" t="s">
        <v>611</v>
      </c>
      <c r="D159" s="53" t="s">
        <v>604</v>
      </c>
      <c r="E159" s="9" t="s">
        <v>916</v>
      </c>
      <c r="F159" s="40" t="s">
        <v>911</v>
      </c>
      <c r="G159" s="65" t="s">
        <v>910</v>
      </c>
      <c r="H159" s="112" t="str">
        <f t="shared" si="3"/>
        <v>Google Maps Link</v>
      </c>
      <c r="I159" s="2"/>
      <c r="J159" s="2"/>
      <c r="K159" s="2"/>
      <c r="L159" s="2"/>
      <c r="M159" s="2"/>
      <c r="N159" s="2"/>
      <c r="O159" s="2"/>
      <c r="P159" s="2"/>
      <c r="Q159" s="2"/>
      <c r="R159" s="2"/>
      <c r="S159" s="2"/>
      <c r="T159" s="2"/>
    </row>
    <row r="160" spans="1:20" s="2" customFormat="1" ht="15" customHeight="1" x14ac:dyDescent="0.25">
      <c r="A160" s="20"/>
      <c r="B160" s="159" t="s">
        <v>732</v>
      </c>
      <c r="C160" s="159"/>
      <c r="D160" s="159"/>
      <c r="E160" s="159"/>
      <c r="F160" s="159"/>
      <c r="G160" s="159"/>
      <c r="H160" s="159"/>
    </row>
    <row r="161" spans="1:8" s="2" customFormat="1" ht="15" customHeight="1" x14ac:dyDescent="0.3">
      <c r="A161" s="20">
        <f>IF(B161&lt;&gt;"", IF(ISNUMBER(MAX($A$4:A160)), MAX($A$4:A160)+1, 1), "")</f>
        <v>137</v>
      </c>
      <c r="B161" s="25">
        <v>1</v>
      </c>
      <c r="C161" s="31" t="s">
        <v>611</v>
      </c>
      <c r="D161" s="53" t="s">
        <v>595</v>
      </c>
      <c r="E161" s="15" t="s">
        <v>577</v>
      </c>
      <c r="F161" s="65" t="s">
        <v>578</v>
      </c>
      <c r="G161" s="85" t="s">
        <v>579</v>
      </c>
      <c r="H161" s="112" t="str">
        <f t="shared" si="3"/>
        <v>Google Maps Link</v>
      </c>
    </row>
    <row r="162" spans="1:8" s="2" customFormat="1" ht="15" customHeight="1" x14ac:dyDescent="0.25">
      <c r="A162" s="20"/>
      <c r="B162" s="159" t="s">
        <v>733</v>
      </c>
      <c r="C162" s="159"/>
      <c r="D162" s="159"/>
      <c r="E162" s="159"/>
      <c r="F162" s="159"/>
      <c r="G162" s="159"/>
      <c r="H162" s="159"/>
    </row>
    <row r="163" spans="1:8" s="2" customFormat="1" ht="15" customHeight="1" x14ac:dyDescent="0.25">
      <c r="A163" s="20">
        <f>IF(B163&lt;&gt;"", IF(ISNUMBER(MAX($A$4:A162)), MAX($A$4:A162)+1, 1), "")</f>
        <v>138</v>
      </c>
      <c r="B163" s="25">
        <v>1</v>
      </c>
      <c r="C163" s="31" t="s">
        <v>611</v>
      </c>
      <c r="D163" s="51" t="s">
        <v>683</v>
      </c>
      <c r="E163" s="28" t="s">
        <v>684</v>
      </c>
      <c r="F163" s="38" t="s">
        <v>685</v>
      </c>
      <c r="G163" s="85" t="s">
        <v>686</v>
      </c>
      <c r="H163" s="112" t="str">
        <f t="shared" si="3"/>
        <v>Google Maps Link</v>
      </c>
    </row>
    <row r="164" spans="1:8" s="2" customFormat="1" ht="15" customHeight="1" x14ac:dyDescent="0.25">
      <c r="A164" s="20"/>
      <c r="B164" s="159" t="s">
        <v>1175</v>
      </c>
      <c r="C164" s="159"/>
      <c r="D164" s="159"/>
      <c r="E164" s="159"/>
      <c r="F164" s="159"/>
      <c r="G164" s="159"/>
      <c r="H164" s="159"/>
    </row>
    <row r="165" spans="1:8" s="2" customFormat="1" ht="15" customHeight="1" x14ac:dyDescent="0.25">
      <c r="A165" s="20">
        <f>IF(B165&lt;&gt;"", IF(ISNUMBER(MAX($A$4:A164)), MAX($A$4:A164)+1, 1), "")</f>
        <v>139</v>
      </c>
      <c r="B165" s="25">
        <v>1</v>
      </c>
      <c r="C165" s="31" t="s">
        <v>611</v>
      </c>
      <c r="D165" s="51" t="s">
        <v>1174</v>
      </c>
      <c r="E165" s="28" t="s">
        <v>1178</v>
      </c>
      <c r="F165" s="38" t="s">
        <v>1176</v>
      </c>
      <c r="G165" s="85" t="s">
        <v>1177</v>
      </c>
      <c r="H165" s="112" t="str">
        <f t="shared" si="3"/>
        <v>Google Maps Link</v>
      </c>
    </row>
    <row r="166" spans="1:8" s="2" customFormat="1" ht="15" customHeight="1" x14ac:dyDescent="0.25">
      <c r="A166" s="20"/>
      <c r="B166" s="159" t="s">
        <v>1061</v>
      </c>
      <c r="C166" s="159"/>
      <c r="D166" s="159"/>
      <c r="E166" s="159"/>
      <c r="F166" s="159"/>
      <c r="G166" s="159"/>
      <c r="H166" s="159"/>
    </row>
    <row r="167" spans="1:8" s="2" customFormat="1" ht="15" customHeight="1" x14ac:dyDescent="0.25">
      <c r="A167" s="20">
        <f>IF(B167&lt;&gt;"", IF(ISNUMBER(MAX($A$4:A166)), MAX($A$4:A166)+1, 1), "")</f>
        <v>140</v>
      </c>
      <c r="B167" s="25">
        <v>1</v>
      </c>
      <c r="C167" s="31" t="s">
        <v>611</v>
      </c>
      <c r="D167" s="51" t="s">
        <v>1062</v>
      </c>
      <c r="E167" s="28" t="s">
        <v>1063</v>
      </c>
      <c r="F167" s="38" t="s">
        <v>1064</v>
      </c>
      <c r="G167" s="85" t="s">
        <v>1065</v>
      </c>
      <c r="H167" s="112" t="str">
        <f t="shared" si="3"/>
        <v>Google Maps Link</v>
      </c>
    </row>
    <row r="168" spans="1:8" s="2" customFormat="1" ht="15" customHeight="1" x14ac:dyDescent="0.25">
      <c r="A168" s="20">
        <f>IF(B168&lt;&gt;"", IF(ISNUMBER(MAX($A$4:A167)), MAX($A$4:A167)+1, 1), "")</f>
        <v>141</v>
      </c>
      <c r="B168" s="25">
        <v>2</v>
      </c>
      <c r="C168" s="31" t="s">
        <v>611</v>
      </c>
      <c r="D168" s="51" t="s">
        <v>1062</v>
      </c>
      <c r="E168" s="28" t="s">
        <v>1145</v>
      </c>
      <c r="F168" s="38" t="s">
        <v>1146</v>
      </c>
      <c r="G168" s="85" t="s">
        <v>1147</v>
      </c>
      <c r="H168" s="112" t="str">
        <f t="shared" si="3"/>
        <v>Google Maps Link</v>
      </c>
    </row>
    <row r="169" spans="1:8" s="2" customFormat="1" ht="15" customHeight="1" x14ac:dyDescent="0.25">
      <c r="A169" s="20"/>
      <c r="B169" s="159" t="s">
        <v>1108</v>
      </c>
      <c r="C169" s="159"/>
      <c r="D169" s="159"/>
      <c r="E169" s="159"/>
      <c r="F169" s="159"/>
      <c r="G169" s="159"/>
      <c r="H169" s="159"/>
    </row>
    <row r="170" spans="1:8" s="2" customFormat="1" ht="24" x14ac:dyDescent="0.25">
      <c r="A170" s="20">
        <f>IF(B170&lt;&gt;"", IF(ISNUMBER(MAX($A$4:A169)), MAX($A$4:A169)+1, 1), "")</f>
        <v>142</v>
      </c>
      <c r="B170" s="25">
        <v>1</v>
      </c>
      <c r="C170" s="31" t="s">
        <v>611</v>
      </c>
      <c r="D170" s="51" t="s">
        <v>1109</v>
      </c>
      <c r="E170" s="9" t="s">
        <v>1110</v>
      </c>
      <c r="F170" s="151" t="s">
        <v>1111</v>
      </c>
      <c r="G170" s="85" t="s">
        <v>1112</v>
      </c>
      <c r="H170" s="112" t="str">
        <f t="shared" si="3"/>
        <v>Google Maps Link</v>
      </c>
    </row>
    <row r="171" spans="1:8" s="2" customFormat="1" ht="15" customHeight="1" x14ac:dyDescent="0.25">
      <c r="A171" s="20">
        <f>IF(B171&lt;&gt;"", IF(ISNUMBER(MAX($A$4:A170)), MAX($A$4:A170)+1, 1), "")</f>
        <v>143</v>
      </c>
      <c r="B171" s="25">
        <v>2</v>
      </c>
      <c r="C171" s="31" t="s">
        <v>611</v>
      </c>
      <c r="D171" s="51" t="s">
        <v>1109</v>
      </c>
      <c r="E171" s="28" t="s">
        <v>1113</v>
      </c>
      <c r="F171" s="38" t="s">
        <v>1114</v>
      </c>
      <c r="G171" s="85" t="s">
        <v>1115</v>
      </c>
      <c r="H171" s="112" t="str">
        <f t="shared" si="3"/>
        <v>Google Maps Link</v>
      </c>
    </row>
    <row r="172" spans="1:8" s="2" customFormat="1" ht="15" customHeight="1" x14ac:dyDescent="0.25">
      <c r="A172" s="20"/>
      <c r="B172" s="159" t="s">
        <v>734</v>
      </c>
      <c r="C172" s="159"/>
      <c r="D172" s="159"/>
      <c r="E172" s="159"/>
      <c r="F172" s="159"/>
      <c r="G172" s="159"/>
      <c r="H172" s="159"/>
    </row>
    <row r="173" spans="1:8" s="2" customFormat="1" ht="15" customHeight="1" x14ac:dyDescent="0.25">
      <c r="A173" s="20">
        <f>IF(B173&lt;&gt;"", IF(ISNUMBER(MAX($A$4:A172)), MAX($A$4:A172)+1, 1), "")</f>
        <v>144</v>
      </c>
      <c r="B173" s="23">
        <v>1</v>
      </c>
      <c r="C173" s="29" t="s">
        <v>611</v>
      </c>
      <c r="D173" s="51" t="s">
        <v>55</v>
      </c>
      <c r="E173" s="28" t="s">
        <v>957</v>
      </c>
      <c r="F173" s="65" t="s">
        <v>675</v>
      </c>
      <c r="G173" s="85" t="s">
        <v>676</v>
      </c>
      <c r="H173" s="112" t="str">
        <f t="shared" si="3"/>
        <v>Google Maps Link</v>
      </c>
    </row>
    <row r="174" spans="1:8" s="2" customFormat="1" ht="15" customHeight="1" x14ac:dyDescent="0.25">
      <c r="A174" s="20">
        <f>IF(B174&lt;&gt;"", IF(ISNUMBER(MAX($A$4:A173)), MAX($A$4:A173)+1, 1), "")</f>
        <v>145</v>
      </c>
      <c r="B174" s="23">
        <v>2</v>
      </c>
      <c r="C174" s="29" t="s">
        <v>611</v>
      </c>
      <c r="D174" s="51" t="s">
        <v>55</v>
      </c>
      <c r="E174" s="28" t="s">
        <v>1261</v>
      </c>
      <c r="F174" s="65" t="s">
        <v>1263</v>
      </c>
      <c r="G174" s="85"/>
      <c r="H174" s="112" t="str">
        <f t="shared" si="3"/>
        <v>Google Maps Link</v>
      </c>
    </row>
    <row r="175" spans="1:8" s="2" customFormat="1" ht="15" customHeight="1" x14ac:dyDescent="0.25">
      <c r="A175" s="20">
        <f>IF(B175&lt;&gt;"", IF(ISNUMBER(MAX($A$4:A174)), MAX($A$4:A174)+1, 1), "")</f>
        <v>146</v>
      </c>
      <c r="B175" s="23">
        <v>3</v>
      </c>
      <c r="C175" s="29" t="s">
        <v>611</v>
      </c>
      <c r="D175" s="51" t="s">
        <v>55</v>
      </c>
      <c r="E175" s="28" t="s">
        <v>1262</v>
      </c>
      <c r="F175" s="65" t="s">
        <v>1259</v>
      </c>
      <c r="G175" s="85" t="s">
        <v>1260</v>
      </c>
      <c r="H175" s="112" t="str">
        <f t="shared" si="3"/>
        <v>Google Maps Link</v>
      </c>
    </row>
    <row r="176" spans="1:8" s="2" customFormat="1" ht="15" customHeight="1" x14ac:dyDescent="0.25">
      <c r="A176" s="20">
        <f>IF(B176&lt;&gt;"", IF(ISNUMBER(MAX($A$4:A175)), MAX($A$4:A175)+1, 1), "")</f>
        <v>147</v>
      </c>
      <c r="B176" s="23">
        <v>4</v>
      </c>
      <c r="C176" s="29" t="s">
        <v>611</v>
      </c>
      <c r="D176" s="51" t="s">
        <v>55</v>
      </c>
      <c r="E176" s="28" t="s">
        <v>691</v>
      </c>
      <c r="F176" s="39" t="s">
        <v>692</v>
      </c>
      <c r="G176" s="85" t="s">
        <v>693</v>
      </c>
      <c r="H176" s="112" t="str">
        <f t="shared" si="3"/>
        <v>Google Maps Link</v>
      </c>
    </row>
    <row r="177" spans="1:8" s="2" customFormat="1" ht="15" customHeight="1" x14ac:dyDescent="0.25">
      <c r="A177" s="20">
        <f>IF(B177&lt;&gt;"", IF(ISNUMBER(MAX($A$4:A176)), MAX($A$4:A176)+1, 1), "")</f>
        <v>148</v>
      </c>
      <c r="B177" s="23">
        <v>5</v>
      </c>
      <c r="C177" s="32" t="s">
        <v>611</v>
      </c>
      <c r="D177" s="54" t="s">
        <v>55</v>
      </c>
      <c r="E177" s="16" t="s">
        <v>112</v>
      </c>
      <c r="F177" s="86" t="s">
        <v>380</v>
      </c>
      <c r="G177" s="139" t="s">
        <v>205</v>
      </c>
      <c r="H177" s="112" t="str">
        <f t="shared" si="3"/>
        <v>Google Maps Link</v>
      </c>
    </row>
    <row r="178" spans="1:8" s="2" customFormat="1" ht="15" customHeight="1" x14ac:dyDescent="0.25">
      <c r="A178" s="20">
        <f>IF(B178&lt;&gt;"", IF(ISNUMBER(MAX($A$4:A177)), MAX($A$4:A177)+1, 1), "")</f>
        <v>149</v>
      </c>
      <c r="B178" s="23">
        <v>6</v>
      </c>
      <c r="C178" s="32" t="s">
        <v>611</v>
      </c>
      <c r="D178" s="54" t="s">
        <v>55</v>
      </c>
      <c r="E178" s="119" t="s">
        <v>981</v>
      </c>
      <c r="F178" s="86" t="s">
        <v>947</v>
      </c>
      <c r="G178" s="65" t="s">
        <v>948</v>
      </c>
      <c r="H178" s="112" t="str">
        <f t="shared" ref="H178:H260" si="4">HYPERLINK("https://www.google.com/maps/search/" &amp; E178 &amp; " " &amp; F178, "Google Maps Link")</f>
        <v>Google Maps Link</v>
      </c>
    </row>
    <row r="179" spans="1:8" s="2" customFormat="1" ht="15" customHeight="1" x14ac:dyDescent="0.25">
      <c r="A179" s="20">
        <f>IF(B179&lt;&gt;"", IF(ISNUMBER(MAX($A$4:A178)), MAX($A$4:A178)+1, 1), "")</f>
        <v>150</v>
      </c>
      <c r="B179" s="23">
        <v>7</v>
      </c>
      <c r="C179" s="32" t="s">
        <v>611</v>
      </c>
      <c r="D179" s="54" t="s">
        <v>55</v>
      </c>
      <c r="E179" s="16" t="s">
        <v>492</v>
      </c>
      <c r="F179" s="70" t="s">
        <v>494</v>
      </c>
      <c r="G179" s="78" t="s">
        <v>493</v>
      </c>
      <c r="H179" s="112" t="str">
        <f t="shared" si="4"/>
        <v>Google Maps Link</v>
      </c>
    </row>
    <row r="180" spans="1:8" s="2" customFormat="1" ht="15" customHeight="1" x14ac:dyDescent="0.25">
      <c r="A180" s="20">
        <f>IF(B180&lt;&gt;"", IF(ISNUMBER(MAX($A$4:A179)), MAX($A$4:A179)+1, 1), "")</f>
        <v>151</v>
      </c>
      <c r="B180" s="23">
        <v>8</v>
      </c>
      <c r="C180" s="32" t="s">
        <v>611</v>
      </c>
      <c r="D180" s="54" t="s">
        <v>55</v>
      </c>
      <c r="E180" s="15" t="s">
        <v>56</v>
      </c>
      <c r="F180" s="86" t="s">
        <v>381</v>
      </c>
      <c r="G180" s="140" t="s">
        <v>77</v>
      </c>
      <c r="H180" s="112" t="str">
        <f t="shared" si="4"/>
        <v>Google Maps Link</v>
      </c>
    </row>
    <row r="181" spans="1:8" s="2" customFormat="1" ht="15" customHeight="1" x14ac:dyDescent="0.25">
      <c r="A181" s="20">
        <f>IF(B181&lt;&gt;"", IF(ISNUMBER(MAX($A$4:A180)), MAX($A$4:A180)+1, 1), "")</f>
        <v>152</v>
      </c>
      <c r="B181" s="23">
        <v>9</v>
      </c>
      <c r="C181" s="32" t="s">
        <v>611</v>
      </c>
      <c r="D181" s="54" t="s">
        <v>55</v>
      </c>
      <c r="E181" s="15" t="s">
        <v>552</v>
      </c>
      <c r="F181" s="65" t="s">
        <v>553</v>
      </c>
      <c r="G181" s="78" t="s">
        <v>554</v>
      </c>
      <c r="H181" s="112" t="str">
        <f t="shared" si="4"/>
        <v>Google Maps Link</v>
      </c>
    </row>
    <row r="182" spans="1:8" s="2" customFormat="1" ht="15" customHeight="1" x14ac:dyDescent="0.25">
      <c r="A182" s="20">
        <f>IF(B182&lt;&gt;"", IF(ISNUMBER(MAX($A$4:A181)), MAX($A$4:A181)+1, 1), "")</f>
        <v>153</v>
      </c>
      <c r="B182" s="23">
        <v>10</v>
      </c>
      <c r="C182" s="32" t="s">
        <v>611</v>
      </c>
      <c r="D182" s="54" t="s">
        <v>55</v>
      </c>
      <c r="E182" s="15" t="s">
        <v>32</v>
      </c>
      <c r="F182" s="86" t="s">
        <v>382</v>
      </c>
      <c r="G182" s="140" t="s">
        <v>98</v>
      </c>
      <c r="H182" s="112" t="str">
        <f t="shared" si="4"/>
        <v>Google Maps Link</v>
      </c>
    </row>
    <row r="183" spans="1:8" s="2" customFormat="1" ht="15" customHeight="1" x14ac:dyDescent="0.25">
      <c r="A183" s="20">
        <f>IF(B183&lt;&gt;"", IF(ISNUMBER(MAX($A$4:A182)), MAX($A$4:A182)+1, 1), "")</f>
        <v>154</v>
      </c>
      <c r="B183" s="23">
        <v>11</v>
      </c>
      <c r="C183" s="32" t="s">
        <v>611</v>
      </c>
      <c r="D183" s="54" t="s">
        <v>55</v>
      </c>
      <c r="E183" s="28" t="s">
        <v>537</v>
      </c>
      <c r="F183" s="70" t="s">
        <v>538</v>
      </c>
      <c r="G183" s="78" t="s">
        <v>539</v>
      </c>
      <c r="H183" s="112" t="str">
        <f t="shared" si="4"/>
        <v>Google Maps Link</v>
      </c>
    </row>
    <row r="184" spans="1:8" s="2" customFormat="1" ht="15" customHeight="1" x14ac:dyDescent="0.25">
      <c r="A184" s="20">
        <f>IF(B184&lt;&gt;"", IF(ISNUMBER(MAX($A$4:A183)), MAX($A$4:A183)+1, 1), "")</f>
        <v>155</v>
      </c>
      <c r="B184" s="23">
        <v>12</v>
      </c>
      <c r="C184" s="32" t="s">
        <v>611</v>
      </c>
      <c r="D184" s="54" t="s">
        <v>55</v>
      </c>
      <c r="E184" s="15" t="s">
        <v>489</v>
      </c>
      <c r="F184" s="70" t="s">
        <v>490</v>
      </c>
      <c r="G184" s="78" t="s">
        <v>491</v>
      </c>
      <c r="H184" s="112" t="str">
        <f t="shared" si="4"/>
        <v>Google Maps Link</v>
      </c>
    </row>
    <row r="185" spans="1:8" ht="15" customHeight="1" x14ac:dyDescent="0.25">
      <c r="A185" s="20">
        <f>IF(B185&lt;&gt;"", IF(ISNUMBER(MAX($A$4:A184)), MAX($A$4:A184)+1, 1), "")</f>
        <v>156</v>
      </c>
      <c r="B185" s="23">
        <v>13</v>
      </c>
      <c r="C185" s="32" t="s">
        <v>611</v>
      </c>
      <c r="D185" s="54" t="s">
        <v>55</v>
      </c>
      <c r="E185" s="15" t="s">
        <v>958</v>
      </c>
      <c r="F185" s="86" t="s">
        <v>383</v>
      </c>
      <c r="G185" s="140" t="s">
        <v>99</v>
      </c>
      <c r="H185" s="112" t="str">
        <f t="shared" si="4"/>
        <v>Google Maps Link</v>
      </c>
    </row>
    <row r="186" spans="1:8" s="2" customFormat="1" ht="15" customHeight="1" x14ac:dyDescent="0.25">
      <c r="A186" s="20">
        <f>IF(B186&lt;&gt;"", IF(ISNUMBER(MAX($A$4:A185)), MAX($A$4:A185)+1, 1), "")</f>
        <v>157</v>
      </c>
      <c r="B186" s="23">
        <v>14</v>
      </c>
      <c r="C186" s="32" t="s">
        <v>611</v>
      </c>
      <c r="D186" s="54" t="s">
        <v>55</v>
      </c>
      <c r="E186" s="15" t="s">
        <v>228</v>
      </c>
      <c r="F186" s="120" t="s">
        <v>384</v>
      </c>
      <c r="G186" s="140" t="s">
        <v>229</v>
      </c>
      <c r="H186" s="112" t="str">
        <f t="shared" si="4"/>
        <v>Google Maps Link</v>
      </c>
    </row>
    <row r="187" spans="1:8" s="2" customFormat="1" ht="15" customHeight="1" x14ac:dyDescent="0.25">
      <c r="A187" s="20">
        <f>IF(B187&lt;&gt;"", IF(ISNUMBER(MAX($A$4:A186)), MAX($A$4:A186)+1, 1), "")</f>
        <v>158</v>
      </c>
      <c r="B187" s="23">
        <v>15</v>
      </c>
      <c r="C187" s="32" t="s">
        <v>611</v>
      </c>
      <c r="D187" s="54" t="s">
        <v>55</v>
      </c>
      <c r="E187" s="15" t="s">
        <v>1013</v>
      </c>
      <c r="F187" s="120" t="s">
        <v>1073</v>
      </c>
      <c r="G187" s="140" t="s">
        <v>1074</v>
      </c>
      <c r="H187" s="112" t="str">
        <f t="shared" si="4"/>
        <v>Google Maps Link</v>
      </c>
    </row>
    <row r="188" spans="1:8" s="2" customFormat="1" ht="15" customHeight="1" x14ac:dyDescent="0.25">
      <c r="A188" s="20">
        <f>IF(B188&lt;&gt;"", IF(ISNUMBER(MAX($A$4:A187)), MAX($A$4:A187)+1, 1), "")</f>
        <v>159</v>
      </c>
      <c r="B188" s="23">
        <v>16</v>
      </c>
      <c r="C188" s="32" t="s">
        <v>611</v>
      </c>
      <c r="D188" s="54" t="s">
        <v>55</v>
      </c>
      <c r="E188" s="15" t="s">
        <v>1327</v>
      </c>
      <c r="F188" s="120" t="s">
        <v>1328</v>
      </c>
      <c r="G188" s="140" t="s">
        <v>1329</v>
      </c>
      <c r="H188" s="112" t="str">
        <f t="shared" si="4"/>
        <v>Google Maps Link</v>
      </c>
    </row>
    <row r="189" spans="1:8" s="2" customFormat="1" ht="15" customHeight="1" x14ac:dyDescent="0.25">
      <c r="A189" s="20"/>
      <c r="B189" s="159" t="s">
        <v>763</v>
      </c>
      <c r="C189" s="159"/>
      <c r="D189" s="159"/>
      <c r="E189" s="159"/>
      <c r="F189" s="159"/>
      <c r="G189" s="159"/>
      <c r="H189" s="159"/>
    </row>
    <row r="190" spans="1:8" s="2" customFormat="1" ht="15" customHeight="1" x14ac:dyDescent="0.25">
      <c r="A190" s="20">
        <f>IF(B190&lt;&gt;"", IF(ISNUMBER(MAX($A$4:A189)), MAX($A$4:A189)+1, 1), "")</f>
        <v>160</v>
      </c>
      <c r="B190" s="47">
        <v>1</v>
      </c>
      <c r="C190" s="32" t="s">
        <v>611</v>
      </c>
      <c r="D190" s="54" t="s">
        <v>761</v>
      </c>
      <c r="E190" s="48" t="s">
        <v>1279</v>
      </c>
      <c r="F190" s="152" t="s">
        <v>762</v>
      </c>
      <c r="G190" s="138" t="s">
        <v>764</v>
      </c>
      <c r="H190" s="112" t="str">
        <f t="shared" si="4"/>
        <v>Google Maps Link</v>
      </c>
    </row>
    <row r="191" spans="1:8" s="2" customFormat="1" ht="15" customHeight="1" x14ac:dyDescent="0.25">
      <c r="A191" s="20">
        <f>IF(B191&lt;&gt;"", IF(ISNUMBER(MAX($A$4:A190)), MAX($A$4:A190)+1, 1), "")</f>
        <v>161</v>
      </c>
      <c r="B191" s="47">
        <v>2</v>
      </c>
      <c r="C191" s="32" t="s">
        <v>611</v>
      </c>
      <c r="D191" s="54" t="s">
        <v>761</v>
      </c>
      <c r="E191" s="48" t="s">
        <v>1278</v>
      </c>
      <c r="F191" s="152" t="s">
        <v>1280</v>
      </c>
      <c r="G191" s="138" t="s">
        <v>1281</v>
      </c>
      <c r="H191" s="112" t="str">
        <f t="shared" si="4"/>
        <v>Google Maps Link</v>
      </c>
    </row>
    <row r="192" spans="1:8" s="2" customFormat="1" ht="15" customHeight="1" x14ac:dyDescent="0.25">
      <c r="A192" s="20"/>
      <c r="B192" s="159" t="s">
        <v>1313</v>
      </c>
      <c r="C192" s="159"/>
      <c r="D192" s="159"/>
      <c r="E192" s="159"/>
      <c r="F192" s="159"/>
      <c r="G192" s="159"/>
      <c r="H192" s="159"/>
    </row>
    <row r="193" spans="1:20" s="2" customFormat="1" ht="15" customHeight="1" x14ac:dyDescent="0.25">
      <c r="A193" s="20">
        <f>IF(B193&lt;&gt;"", IF(ISNUMBER(MAX($A$4:A192)), MAX($A$4:A192)+1, 1), "")</f>
        <v>162</v>
      </c>
      <c r="B193" s="47">
        <v>1</v>
      </c>
      <c r="C193" s="32" t="s">
        <v>611</v>
      </c>
      <c r="D193" s="54" t="s">
        <v>1314</v>
      </c>
      <c r="E193" s="48" t="s">
        <v>1317</v>
      </c>
      <c r="F193" s="152" t="s">
        <v>1315</v>
      </c>
      <c r="G193" s="138" t="s">
        <v>1316</v>
      </c>
      <c r="H193" s="112" t="str">
        <f t="shared" si="4"/>
        <v>Google Maps Link</v>
      </c>
    </row>
    <row r="194" spans="1:20" s="2" customFormat="1" ht="15" customHeight="1" x14ac:dyDescent="0.25">
      <c r="A194" s="20"/>
      <c r="B194" s="159" t="s">
        <v>735</v>
      </c>
      <c r="C194" s="159"/>
      <c r="D194" s="159"/>
      <c r="E194" s="159"/>
      <c r="F194" s="159"/>
      <c r="G194" s="159"/>
      <c r="H194" s="159"/>
    </row>
    <row r="195" spans="1:20" s="2" customFormat="1" ht="15" customHeight="1" x14ac:dyDescent="0.3">
      <c r="A195" s="20">
        <f>IF(B195&lt;&gt;"", IF(ISNUMBER(MAX($A$4:A194)), MAX($A$4:A194)+1, 1), "")</f>
        <v>163</v>
      </c>
      <c r="B195" s="25">
        <v>1</v>
      </c>
      <c r="C195" s="31" t="s">
        <v>611</v>
      </c>
      <c r="D195" s="53" t="s">
        <v>599</v>
      </c>
      <c r="E195" s="15" t="s">
        <v>852</v>
      </c>
      <c r="F195" s="40" t="s">
        <v>819</v>
      </c>
      <c r="G195" s="85" t="s">
        <v>820</v>
      </c>
      <c r="H195" s="112" t="str">
        <f t="shared" si="4"/>
        <v>Google Maps Link</v>
      </c>
    </row>
    <row r="196" spans="1:20" s="2" customFormat="1" ht="15" customHeight="1" x14ac:dyDescent="0.3">
      <c r="A196" s="20">
        <f>IF(B196&lt;&gt;"", IF(ISNUMBER(MAX($A$4:A195)), MAX($A$4:A195)+1, 1), "")</f>
        <v>164</v>
      </c>
      <c r="B196" s="25">
        <v>2</v>
      </c>
      <c r="C196" s="31" t="s">
        <v>611</v>
      </c>
      <c r="D196" s="53" t="s">
        <v>599</v>
      </c>
      <c r="E196" s="9" t="s">
        <v>87</v>
      </c>
      <c r="F196" s="40" t="s">
        <v>404</v>
      </c>
      <c r="G196" s="129" t="s">
        <v>88</v>
      </c>
      <c r="H196" s="112" t="str">
        <f t="shared" si="4"/>
        <v>Google Maps Link</v>
      </c>
    </row>
    <row r="197" spans="1:20" s="2" customFormat="1" ht="15" customHeight="1" x14ac:dyDescent="0.3">
      <c r="A197" s="20">
        <f>IF(B197&lt;&gt;"", IF(ISNUMBER(MAX($A$4:A196)), MAX($A$4:A196)+1, 1), "")</f>
        <v>165</v>
      </c>
      <c r="B197" s="25">
        <v>3</v>
      </c>
      <c r="C197" s="31" t="s">
        <v>611</v>
      </c>
      <c r="D197" s="53" t="s">
        <v>599</v>
      </c>
      <c r="E197" s="9" t="s">
        <v>1156</v>
      </c>
      <c r="F197" s="40" t="s">
        <v>1157</v>
      </c>
      <c r="G197" s="129" t="s">
        <v>1158</v>
      </c>
      <c r="H197" s="112" t="str">
        <f t="shared" si="4"/>
        <v>Google Maps Link</v>
      </c>
    </row>
    <row r="198" spans="1:20" s="2" customFormat="1" ht="15" customHeight="1" x14ac:dyDescent="0.3">
      <c r="A198" s="20">
        <f>IF(B198&lt;&gt;"", IF(ISNUMBER(MAX($A$4:A197)), MAX($A$4:A197)+1, 1), "")</f>
        <v>166</v>
      </c>
      <c r="B198" s="25">
        <v>4</v>
      </c>
      <c r="C198" s="31" t="s">
        <v>611</v>
      </c>
      <c r="D198" s="53" t="s">
        <v>599</v>
      </c>
      <c r="E198" s="9" t="s">
        <v>504</v>
      </c>
      <c r="F198" s="40" t="s">
        <v>505</v>
      </c>
      <c r="G198" s="78" t="s">
        <v>506</v>
      </c>
      <c r="H198" s="112" t="str">
        <f t="shared" si="4"/>
        <v>Google Maps Link</v>
      </c>
    </row>
    <row r="199" spans="1:20" s="2" customFormat="1" ht="15" customHeight="1" x14ac:dyDescent="0.3">
      <c r="A199" s="20">
        <f>IF(B199&lt;&gt;"", IF(ISNUMBER(MAX($A$4:A198)), MAX($A$4:A198)+1, 1), "")</f>
        <v>167</v>
      </c>
      <c r="B199" s="25">
        <v>6</v>
      </c>
      <c r="C199" s="31" t="s">
        <v>611</v>
      </c>
      <c r="D199" s="53" t="s">
        <v>843</v>
      </c>
      <c r="E199" s="48" t="s">
        <v>889</v>
      </c>
      <c r="F199" s="40" t="s">
        <v>844</v>
      </c>
      <c r="G199" s="65" t="s">
        <v>845</v>
      </c>
      <c r="H199" s="112" t="str">
        <f t="shared" si="4"/>
        <v>Google Maps Link</v>
      </c>
    </row>
    <row r="200" spans="1:20" s="2" customFormat="1" ht="15" customHeight="1" x14ac:dyDescent="0.3">
      <c r="A200" s="20">
        <f>IF(B200&lt;&gt;"", IF(ISNUMBER(MAX($A$4:A199)), MAX($A$4:A199)+1, 1), "")</f>
        <v>168</v>
      </c>
      <c r="B200" s="25">
        <v>7</v>
      </c>
      <c r="C200" s="31" t="s">
        <v>611</v>
      </c>
      <c r="D200" s="53" t="s">
        <v>599</v>
      </c>
      <c r="E200" s="9" t="s">
        <v>62</v>
      </c>
      <c r="F200" s="40" t="s">
        <v>405</v>
      </c>
      <c r="G200" s="129" t="s">
        <v>86</v>
      </c>
      <c r="H200" s="112" t="str">
        <f t="shared" si="4"/>
        <v>Google Maps Link</v>
      </c>
    </row>
    <row r="201" spans="1:20" s="2" customFormat="1" ht="15" customHeight="1" x14ac:dyDescent="0.3">
      <c r="A201" s="20">
        <f>IF(B201&lt;&gt;"", IF(ISNUMBER(MAX($A$4:A200)), MAX($A$4:A200)+1, 1), "")</f>
        <v>169</v>
      </c>
      <c r="B201" s="25">
        <v>8</v>
      </c>
      <c r="C201" s="31" t="s">
        <v>611</v>
      </c>
      <c r="D201" s="53" t="s">
        <v>599</v>
      </c>
      <c r="E201" s="9" t="s">
        <v>980</v>
      </c>
      <c r="F201" s="40" t="s">
        <v>965</v>
      </c>
      <c r="G201" s="129" t="s">
        <v>966</v>
      </c>
      <c r="H201" s="112" t="str">
        <f t="shared" si="4"/>
        <v>Google Maps Link</v>
      </c>
    </row>
    <row r="202" spans="1:20" s="2" customFormat="1" ht="15" customHeight="1" x14ac:dyDescent="0.3">
      <c r="A202" s="20">
        <f>IF(B202&lt;&gt;"", IF(ISNUMBER(MAX($A$4:A201)), MAX($A$4:A201)+1, 1), "")</f>
        <v>170</v>
      </c>
      <c r="B202" s="25">
        <v>9</v>
      </c>
      <c r="C202" s="31" t="s">
        <v>611</v>
      </c>
      <c r="D202" s="53" t="s">
        <v>599</v>
      </c>
      <c r="E202" s="9" t="s">
        <v>1251</v>
      </c>
      <c r="F202" s="40" t="s">
        <v>1252</v>
      </c>
      <c r="G202" s="129" t="s">
        <v>1253</v>
      </c>
      <c r="H202" s="112" t="str">
        <f t="shared" si="4"/>
        <v>Google Maps Link</v>
      </c>
    </row>
    <row r="203" spans="1:20" s="4" customFormat="1" ht="15" customHeight="1" x14ac:dyDescent="0.4">
      <c r="A203" s="20">
        <f>IF(B203&lt;&gt;"", IF(ISNUMBER(MAX($A$4:A202)), MAX($A$4:A202)+1, 1), "")</f>
        <v>171</v>
      </c>
      <c r="B203" s="25">
        <v>10</v>
      </c>
      <c r="C203" s="31" t="s">
        <v>611</v>
      </c>
      <c r="D203" s="53" t="s">
        <v>599</v>
      </c>
      <c r="E203" s="9" t="s">
        <v>230</v>
      </c>
      <c r="F203" s="46" t="s">
        <v>408</v>
      </c>
      <c r="G203" s="42" t="s">
        <v>231</v>
      </c>
      <c r="H203" s="112" t="str">
        <f t="shared" si="4"/>
        <v>Google Maps Link</v>
      </c>
      <c r="I203" s="2"/>
      <c r="J203" s="2"/>
      <c r="K203" s="2"/>
      <c r="L203" s="2"/>
      <c r="M203" s="2"/>
      <c r="N203" s="2"/>
      <c r="O203" s="2"/>
      <c r="P203" s="2"/>
      <c r="Q203" s="2"/>
      <c r="R203" s="2"/>
      <c r="S203" s="2"/>
      <c r="T203" s="2"/>
    </row>
    <row r="204" spans="1:20" s="4" customFormat="1" ht="15" customHeight="1" x14ac:dyDescent="0.4">
      <c r="A204" s="20">
        <f>IF(B204&lt;&gt;"", IF(ISNUMBER(MAX($A$4:A203)), MAX($A$4:A203)+1, 1), "")</f>
        <v>172</v>
      </c>
      <c r="B204" s="25">
        <v>11</v>
      </c>
      <c r="C204" s="31" t="s">
        <v>611</v>
      </c>
      <c r="D204" s="53" t="s">
        <v>599</v>
      </c>
      <c r="E204" s="9" t="s">
        <v>1075</v>
      </c>
      <c r="F204" s="46" t="s">
        <v>1077</v>
      </c>
      <c r="G204" s="42" t="s">
        <v>1076</v>
      </c>
      <c r="H204" s="112" t="str">
        <f t="shared" si="4"/>
        <v>Google Maps Link</v>
      </c>
      <c r="I204" s="2"/>
      <c r="J204" s="2"/>
      <c r="K204" s="2"/>
      <c r="L204" s="2"/>
      <c r="M204" s="2"/>
      <c r="N204" s="2"/>
      <c r="O204" s="2"/>
      <c r="P204" s="2"/>
      <c r="Q204" s="2"/>
      <c r="R204" s="2"/>
      <c r="S204" s="2"/>
      <c r="T204" s="2"/>
    </row>
    <row r="205" spans="1:20" s="3" customFormat="1" ht="15" customHeight="1" x14ac:dyDescent="0.3">
      <c r="A205" s="20">
        <f>IF(B205&lt;&gt;"", IF(ISNUMBER(MAX($A$4:A204)), MAX($A$4:A204)+1, 1), "")</f>
        <v>173</v>
      </c>
      <c r="B205" s="25">
        <v>12</v>
      </c>
      <c r="C205" s="31" t="s">
        <v>611</v>
      </c>
      <c r="D205" s="53" t="s">
        <v>599</v>
      </c>
      <c r="E205" s="9" t="s">
        <v>148</v>
      </c>
      <c r="F205" s="40" t="s">
        <v>411</v>
      </c>
      <c r="G205" s="78" t="s">
        <v>149</v>
      </c>
      <c r="H205" s="112" t="str">
        <f t="shared" si="4"/>
        <v>Google Maps Link</v>
      </c>
      <c r="I205" s="2"/>
      <c r="J205" s="2"/>
      <c r="K205" s="2"/>
      <c r="L205" s="2"/>
      <c r="M205" s="2"/>
      <c r="N205" s="2"/>
      <c r="O205" s="2"/>
      <c r="P205" s="2"/>
      <c r="Q205" s="2"/>
      <c r="R205" s="2"/>
      <c r="S205" s="2"/>
      <c r="T205" s="2"/>
    </row>
    <row r="206" spans="1:20" s="2" customFormat="1" ht="15" customHeight="1" x14ac:dyDescent="0.3">
      <c r="A206" s="20">
        <f>IF(B206&lt;&gt;"", IF(ISNUMBER(MAX($A$4:A205)), MAX($A$4:A205)+1, 1), "")</f>
        <v>174</v>
      </c>
      <c r="B206" s="25">
        <v>13</v>
      </c>
      <c r="C206" s="31" t="s">
        <v>611</v>
      </c>
      <c r="D206" s="53" t="s">
        <v>599</v>
      </c>
      <c r="E206" s="9" t="s">
        <v>239</v>
      </c>
      <c r="F206" s="71" t="s">
        <v>413</v>
      </c>
      <c r="G206" s="78" t="s">
        <v>277</v>
      </c>
      <c r="H206" s="112" t="str">
        <f t="shared" si="4"/>
        <v>Google Maps Link</v>
      </c>
    </row>
    <row r="207" spans="1:20" s="2" customFormat="1" ht="15" customHeight="1" x14ac:dyDescent="0.3">
      <c r="A207" s="20">
        <f>IF(B207&lt;&gt;"", IF(ISNUMBER(MAX($A$4:A206)), MAX($A$4:A206)+1, 1), "")</f>
        <v>175</v>
      </c>
      <c r="B207" s="25">
        <v>14</v>
      </c>
      <c r="C207" s="31" t="s">
        <v>611</v>
      </c>
      <c r="D207" s="53" t="s">
        <v>599</v>
      </c>
      <c r="E207" s="9" t="s">
        <v>1254</v>
      </c>
      <c r="F207" s="71" t="s">
        <v>1255</v>
      </c>
      <c r="G207" s="78" t="s">
        <v>1256</v>
      </c>
      <c r="H207" s="112" t="str">
        <f t="shared" si="4"/>
        <v>Google Maps Link</v>
      </c>
    </row>
    <row r="208" spans="1:20" s="2" customFormat="1" ht="15" customHeight="1" x14ac:dyDescent="0.25">
      <c r="A208" s="20"/>
      <c r="B208" s="159" t="s">
        <v>1100</v>
      </c>
      <c r="C208" s="159"/>
      <c r="D208" s="159"/>
      <c r="E208" s="159"/>
      <c r="F208" s="159"/>
      <c r="G208" s="159"/>
      <c r="H208" s="159"/>
    </row>
    <row r="209" spans="1:20" s="2" customFormat="1" ht="15" customHeight="1" x14ac:dyDescent="0.3">
      <c r="A209" s="20">
        <f>IF(B209&lt;&gt;"", IF(ISNUMBER(MAX($A$4:A208)), MAX($A$4:A208)+1, 1), "")</f>
        <v>176</v>
      </c>
      <c r="B209" s="25">
        <v>1</v>
      </c>
      <c r="C209" s="31" t="s">
        <v>611</v>
      </c>
      <c r="D209" s="53" t="s">
        <v>1101</v>
      </c>
      <c r="E209" s="9" t="s">
        <v>1105</v>
      </c>
      <c r="F209" s="71" t="s">
        <v>1102</v>
      </c>
      <c r="G209" s="78" t="s">
        <v>1103</v>
      </c>
      <c r="H209" s="112" t="str">
        <f t="shared" si="4"/>
        <v>Google Maps Link</v>
      </c>
    </row>
    <row r="210" spans="1:20" s="2" customFormat="1" ht="15" customHeight="1" x14ac:dyDescent="0.25">
      <c r="A210" s="20"/>
      <c r="B210" s="159" t="s">
        <v>1151</v>
      </c>
      <c r="C210" s="159"/>
      <c r="D210" s="159"/>
      <c r="E210" s="159"/>
      <c r="F210" s="159"/>
      <c r="G210" s="159"/>
      <c r="H210" s="159"/>
    </row>
    <row r="211" spans="1:20" s="2" customFormat="1" ht="15" customHeight="1" x14ac:dyDescent="0.3">
      <c r="A211" s="20">
        <f>IF(B211&lt;&gt;"", IF(ISNUMBER(MAX($A$4:A210)), MAX($A$4:A210)+1, 1), "")</f>
        <v>177</v>
      </c>
      <c r="B211" s="25">
        <v>1</v>
      </c>
      <c r="C211" s="31" t="s">
        <v>611</v>
      </c>
      <c r="D211" s="53" t="s">
        <v>1152</v>
      </c>
      <c r="E211" s="9" t="s">
        <v>1155</v>
      </c>
      <c r="F211" s="71" t="s">
        <v>1153</v>
      </c>
      <c r="G211" s="78" t="s">
        <v>1154</v>
      </c>
      <c r="H211" s="112" t="str">
        <f t="shared" si="4"/>
        <v>Google Maps Link</v>
      </c>
    </row>
    <row r="212" spans="1:20" s="2" customFormat="1" ht="15" customHeight="1" x14ac:dyDescent="0.25">
      <c r="A212" s="20"/>
      <c r="B212" s="159" t="s">
        <v>1166</v>
      </c>
      <c r="C212" s="159"/>
      <c r="D212" s="159"/>
      <c r="E212" s="159"/>
      <c r="F212" s="159"/>
      <c r="G212" s="159"/>
      <c r="H212" s="159"/>
    </row>
    <row r="213" spans="1:20" s="2" customFormat="1" ht="15" customHeight="1" x14ac:dyDescent="0.3">
      <c r="A213" s="20">
        <f>IF(B213&lt;&gt;"", IF(ISNUMBER(MAX($A$4:A212)), MAX($A$4:A212)+1, 1), "")</f>
        <v>178</v>
      </c>
      <c r="B213" s="25">
        <v>1</v>
      </c>
      <c r="C213" s="31" t="s">
        <v>611</v>
      </c>
      <c r="D213" s="53" t="s">
        <v>1167</v>
      </c>
      <c r="E213" s="9" t="s">
        <v>1196</v>
      </c>
      <c r="F213" s="71" t="s">
        <v>1168</v>
      </c>
      <c r="G213" s="78" t="s">
        <v>1169</v>
      </c>
      <c r="H213" s="112" t="str">
        <f t="shared" si="4"/>
        <v>Google Maps Link</v>
      </c>
    </row>
    <row r="214" spans="1:20" s="2" customFormat="1" ht="15" customHeight="1" x14ac:dyDescent="0.25">
      <c r="A214" s="20"/>
      <c r="B214" s="159" t="s">
        <v>736</v>
      </c>
      <c r="C214" s="159"/>
      <c r="D214" s="159"/>
      <c r="E214" s="159"/>
      <c r="F214" s="159"/>
      <c r="G214" s="159"/>
      <c r="H214" s="159"/>
    </row>
    <row r="215" spans="1:20" ht="15" customHeight="1" x14ac:dyDescent="0.3">
      <c r="A215" s="20">
        <f>IF(B215&lt;&gt;"", IF(ISNUMBER(MAX($A$4:A214)), MAX($A$4:A214)+1, 1), "")</f>
        <v>179</v>
      </c>
      <c r="B215" s="25">
        <v>1</v>
      </c>
      <c r="C215" s="31" t="s">
        <v>611</v>
      </c>
      <c r="D215" s="53" t="s">
        <v>590</v>
      </c>
      <c r="E215" s="11" t="s">
        <v>118</v>
      </c>
      <c r="F215" s="71" t="s">
        <v>387</v>
      </c>
      <c r="G215" s="78" t="s">
        <v>119</v>
      </c>
      <c r="H215" s="112" t="str">
        <f t="shared" si="4"/>
        <v>Google Maps Link</v>
      </c>
    </row>
    <row r="216" spans="1:20" ht="15" customHeight="1" x14ac:dyDescent="0.3">
      <c r="A216" s="20">
        <f>IF(B216&lt;&gt;"", IF(ISNUMBER(MAX($A$4:A215)), MAX($A$4:A215)+1, 1), "")</f>
        <v>180</v>
      </c>
      <c r="B216" s="25">
        <v>2</v>
      </c>
      <c r="C216" s="31" t="s">
        <v>611</v>
      </c>
      <c r="D216" s="53" t="s">
        <v>590</v>
      </c>
      <c r="E216" s="11" t="s">
        <v>890</v>
      </c>
      <c r="F216" s="71" t="s">
        <v>856</v>
      </c>
      <c r="G216" s="65" t="s">
        <v>857</v>
      </c>
      <c r="H216" s="112" t="str">
        <f t="shared" si="4"/>
        <v>Google Maps Link</v>
      </c>
    </row>
    <row r="217" spans="1:20" s="2" customFormat="1" ht="15" customHeight="1" x14ac:dyDescent="0.25">
      <c r="A217" s="20"/>
      <c r="B217" s="159" t="s">
        <v>737</v>
      </c>
      <c r="C217" s="159"/>
      <c r="D217" s="159"/>
      <c r="E217" s="159"/>
      <c r="F217" s="159"/>
      <c r="G217" s="159"/>
      <c r="H217" s="159"/>
    </row>
    <row r="218" spans="1:20" s="2" customFormat="1" ht="15" customHeight="1" x14ac:dyDescent="0.3">
      <c r="A218" s="20">
        <f>IF(B218&lt;&gt;"", IF(ISNUMBER(MAX($A$4:A217)), MAX($A$4:A217)+1, 1), "")</f>
        <v>181</v>
      </c>
      <c r="B218" s="25">
        <v>1</v>
      </c>
      <c r="C218" s="31" t="s">
        <v>611</v>
      </c>
      <c r="D218" s="53" t="s">
        <v>591</v>
      </c>
      <c r="E218" s="9" t="s">
        <v>471</v>
      </c>
      <c r="F218" s="40" t="s">
        <v>472</v>
      </c>
      <c r="G218" s="78" t="s">
        <v>473</v>
      </c>
      <c r="H218" s="112" t="str">
        <f t="shared" si="4"/>
        <v>Google Maps Link</v>
      </c>
      <c r="I218" s="3"/>
      <c r="J218" s="3"/>
      <c r="K218" s="3"/>
      <c r="L218" s="3"/>
      <c r="M218" s="3"/>
      <c r="N218" s="3"/>
      <c r="O218" s="3"/>
      <c r="P218" s="3"/>
      <c r="Q218" s="3"/>
      <c r="R218" s="3"/>
      <c r="S218" s="3"/>
      <c r="T218" s="3"/>
    </row>
    <row r="219" spans="1:20" s="2" customFormat="1" ht="15" customHeight="1" x14ac:dyDescent="0.25">
      <c r="A219" s="20"/>
      <c r="B219" s="159" t="s">
        <v>1162</v>
      </c>
      <c r="C219" s="159"/>
      <c r="D219" s="159"/>
      <c r="E219" s="159"/>
      <c r="F219" s="159"/>
      <c r="G219" s="159"/>
      <c r="H219" s="159"/>
      <c r="I219" s="3"/>
      <c r="J219" s="3"/>
      <c r="K219" s="3"/>
      <c r="L219" s="3"/>
      <c r="M219" s="3"/>
      <c r="N219" s="3"/>
      <c r="O219" s="3"/>
      <c r="P219" s="3"/>
      <c r="Q219" s="3"/>
      <c r="R219" s="3"/>
      <c r="S219" s="3"/>
      <c r="T219" s="3"/>
    </row>
    <row r="220" spans="1:20" s="2" customFormat="1" ht="15" customHeight="1" x14ac:dyDescent="0.3">
      <c r="A220" s="20">
        <f>IF(B220&lt;&gt;"", IF(ISNUMBER(MAX($A$4:A219)), MAX($A$4:A219)+1, 1), "")</f>
        <v>182</v>
      </c>
      <c r="B220" s="25">
        <v>1</v>
      </c>
      <c r="C220" s="31" t="s">
        <v>611</v>
      </c>
      <c r="D220" s="53" t="s">
        <v>1163</v>
      </c>
      <c r="E220" s="9" t="s">
        <v>1179</v>
      </c>
      <c r="F220" s="40" t="s">
        <v>1164</v>
      </c>
      <c r="G220" s="78" t="s">
        <v>1165</v>
      </c>
      <c r="H220" s="112" t="str">
        <f t="shared" si="4"/>
        <v>Google Maps Link</v>
      </c>
      <c r="I220" s="3"/>
      <c r="J220" s="3"/>
      <c r="K220" s="3"/>
      <c r="L220" s="3"/>
      <c r="M220" s="3"/>
      <c r="N220" s="3"/>
      <c r="O220" s="3"/>
      <c r="P220" s="3"/>
      <c r="Q220" s="3"/>
      <c r="R220" s="3"/>
      <c r="S220" s="3"/>
      <c r="T220" s="3"/>
    </row>
    <row r="221" spans="1:20" s="2" customFormat="1" ht="15" customHeight="1" x14ac:dyDescent="0.3">
      <c r="A221" s="20">
        <f>IF(B221&lt;&gt;"", IF(ISNUMBER(MAX($A$4:A220)), MAX($A$4:A220)+1, 1), "")</f>
        <v>183</v>
      </c>
      <c r="B221" s="25">
        <v>2</v>
      </c>
      <c r="C221" s="31" t="s">
        <v>611</v>
      </c>
      <c r="D221" s="53" t="s">
        <v>1163</v>
      </c>
      <c r="E221" s="9" t="s">
        <v>1282</v>
      </c>
      <c r="F221" s="40" t="s">
        <v>1283</v>
      </c>
      <c r="G221" s="78" t="s">
        <v>1284</v>
      </c>
      <c r="H221" s="112" t="str">
        <f t="shared" si="4"/>
        <v>Google Maps Link</v>
      </c>
      <c r="I221" s="3"/>
      <c r="J221" s="3"/>
      <c r="K221" s="3"/>
      <c r="L221" s="3"/>
      <c r="M221" s="3"/>
      <c r="N221" s="3"/>
      <c r="O221" s="3"/>
      <c r="P221" s="3"/>
      <c r="Q221" s="3"/>
      <c r="R221" s="3"/>
      <c r="S221" s="3"/>
      <c r="T221" s="3"/>
    </row>
    <row r="222" spans="1:20" s="2" customFormat="1" ht="15" customHeight="1" x14ac:dyDescent="0.25">
      <c r="A222" s="20"/>
      <c r="B222" s="159" t="s">
        <v>738</v>
      </c>
      <c r="C222" s="159"/>
      <c r="D222" s="159"/>
      <c r="E222" s="159"/>
      <c r="F222" s="159"/>
      <c r="G222" s="159"/>
      <c r="H222" s="159"/>
    </row>
    <row r="223" spans="1:20" s="7" customFormat="1" ht="15" customHeight="1" x14ac:dyDescent="0.3">
      <c r="A223" s="20">
        <f>IF(B223&lt;&gt;"", IF(ISNUMBER(MAX($A$4:A222)), MAX($A$4:A222)+1, 1), "")</f>
        <v>184</v>
      </c>
      <c r="B223" s="25">
        <v>1</v>
      </c>
      <c r="C223" s="31" t="s">
        <v>611</v>
      </c>
      <c r="D223" s="53" t="s">
        <v>593</v>
      </c>
      <c r="E223" s="9" t="s">
        <v>206</v>
      </c>
      <c r="F223" s="40" t="s">
        <v>392</v>
      </c>
      <c r="G223" s="78" t="s">
        <v>207</v>
      </c>
      <c r="H223" s="112" t="str">
        <f t="shared" si="4"/>
        <v>Google Maps Link</v>
      </c>
      <c r="I223" s="6"/>
      <c r="J223" s="6"/>
      <c r="K223" s="6"/>
      <c r="L223" s="6"/>
      <c r="M223" s="6"/>
      <c r="N223" s="6"/>
      <c r="O223" s="6"/>
      <c r="P223" s="6"/>
      <c r="Q223" s="6"/>
      <c r="R223" s="6"/>
      <c r="S223" s="6"/>
      <c r="T223" s="6"/>
    </row>
    <row r="224" spans="1:20" s="2" customFormat="1" ht="15" customHeight="1" x14ac:dyDescent="0.3">
      <c r="A224" s="20">
        <f>IF(B224&lt;&gt;"", IF(ISNUMBER(MAX($A$4:A223)), MAX($A$4:A223)+1, 1), "")</f>
        <v>185</v>
      </c>
      <c r="B224" s="25">
        <v>2</v>
      </c>
      <c r="C224" s="31" t="s">
        <v>611</v>
      </c>
      <c r="D224" s="53" t="s">
        <v>593</v>
      </c>
      <c r="E224" s="9" t="s">
        <v>465</v>
      </c>
      <c r="F224" s="40" t="s">
        <v>470</v>
      </c>
      <c r="G224" s="141" t="s">
        <v>466</v>
      </c>
      <c r="H224" s="112" t="str">
        <f t="shared" si="4"/>
        <v>Google Maps Link</v>
      </c>
    </row>
    <row r="225" spans="1:8" s="2" customFormat="1" ht="15" customHeight="1" x14ac:dyDescent="0.25">
      <c r="A225" s="20"/>
      <c r="B225" s="159" t="s">
        <v>757</v>
      </c>
      <c r="C225" s="159"/>
      <c r="D225" s="159"/>
      <c r="E225" s="159"/>
      <c r="F225" s="159"/>
      <c r="G225" s="159"/>
      <c r="H225" s="159"/>
    </row>
    <row r="226" spans="1:8" s="2" customFormat="1" ht="15" customHeight="1" x14ac:dyDescent="0.3">
      <c r="A226" s="20">
        <f>IF(B226&lt;&gt;"", IF(ISNUMBER(MAX($A$4:A225)), MAX($A$4:A225)+1, 1), "")</f>
        <v>186</v>
      </c>
      <c r="B226" s="27">
        <v>1</v>
      </c>
      <c r="C226" s="34" t="s">
        <v>611</v>
      </c>
      <c r="D226" s="55" t="s">
        <v>758</v>
      </c>
      <c r="E226" s="32" t="s">
        <v>1337</v>
      </c>
      <c r="F226" s="43" t="s">
        <v>765</v>
      </c>
      <c r="G226" s="115" t="s">
        <v>1285</v>
      </c>
      <c r="H226" s="112" t="str">
        <f t="shared" si="4"/>
        <v>Google Maps Link</v>
      </c>
    </row>
    <row r="227" spans="1:8" s="2" customFormat="1" ht="15" customHeight="1" x14ac:dyDescent="0.3">
      <c r="A227" s="20">
        <f>IF(B227&lt;&gt;"", IF(ISNUMBER(MAX($A$4:A226)), MAX($A$4:A226)+1, 1), "")</f>
        <v>187</v>
      </c>
      <c r="B227" s="27">
        <v>2</v>
      </c>
      <c r="C227" s="34" t="s">
        <v>611</v>
      </c>
      <c r="D227" s="55" t="s">
        <v>758</v>
      </c>
      <c r="E227" s="48" t="s">
        <v>1336</v>
      </c>
      <c r="F227" s="153" t="s">
        <v>759</v>
      </c>
      <c r="G227" s="138" t="s">
        <v>760</v>
      </c>
      <c r="H227" s="112" t="str">
        <f t="shared" si="4"/>
        <v>Google Maps Link</v>
      </c>
    </row>
    <row r="228" spans="1:8" s="2" customFormat="1" ht="15" customHeight="1" x14ac:dyDescent="0.25">
      <c r="A228" s="20"/>
      <c r="B228" s="159" t="s">
        <v>739</v>
      </c>
      <c r="C228" s="159"/>
      <c r="D228" s="159"/>
      <c r="E228" s="159"/>
      <c r="F228" s="159"/>
      <c r="G228" s="159"/>
      <c r="H228" s="159"/>
    </row>
    <row r="229" spans="1:8" s="2" customFormat="1" ht="15" customHeight="1" x14ac:dyDescent="0.3">
      <c r="A229" s="20">
        <f>IF(B229&lt;&gt;"", IF(ISNUMBER(MAX($A$4:A228)), MAX($A$4:A228)+1, 1), "")</f>
        <v>188</v>
      </c>
      <c r="B229" s="25">
        <v>1</v>
      </c>
      <c r="C229" s="31" t="s">
        <v>611</v>
      </c>
      <c r="D229" s="53" t="s">
        <v>592</v>
      </c>
      <c r="E229" s="9" t="s">
        <v>197</v>
      </c>
      <c r="F229" s="40" t="s">
        <v>395</v>
      </c>
      <c r="G229" s="78" t="s">
        <v>198</v>
      </c>
      <c r="H229" s="112" t="str">
        <f t="shared" si="4"/>
        <v>Google Maps Link</v>
      </c>
    </row>
    <row r="230" spans="1:8" s="2" customFormat="1" ht="15" customHeight="1" x14ac:dyDescent="0.25">
      <c r="A230" s="20"/>
      <c r="B230" s="160" t="s">
        <v>740</v>
      </c>
      <c r="C230" s="160"/>
      <c r="D230" s="160"/>
      <c r="E230" s="160"/>
      <c r="F230" s="160"/>
      <c r="G230" s="160"/>
      <c r="H230" s="160"/>
    </row>
    <row r="231" spans="1:8" s="2" customFormat="1" ht="15" customHeight="1" x14ac:dyDescent="0.25">
      <c r="A231" s="20">
        <f>IF(B231&lt;&gt;"", IF(ISNUMBER(MAX($A$4:A230)), MAX($A$4:A230)+1, 1), "")</f>
        <v>189</v>
      </c>
      <c r="B231" s="23">
        <v>1</v>
      </c>
      <c r="C231" s="29" t="s">
        <v>611</v>
      </c>
      <c r="D231" s="51" t="s">
        <v>1007</v>
      </c>
      <c r="E231" s="15" t="s">
        <v>1058</v>
      </c>
      <c r="F231" s="39" t="s">
        <v>1059</v>
      </c>
      <c r="G231" s="85" t="s">
        <v>1060</v>
      </c>
      <c r="H231" s="112" t="str">
        <f t="shared" si="4"/>
        <v>Google Maps Link</v>
      </c>
    </row>
    <row r="232" spans="1:8" s="2" customFormat="1" ht="15" customHeight="1" x14ac:dyDescent="0.25">
      <c r="A232" s="20">
        <f>IF(B232&lt;&gt;"", IF(ISNUMBER(MAX($A$4:A231)), MAX($A$4:A231)+1, 1), "")</f>
        <v>190</v>
      </c>
      <c r="B232" s="23">
        <v>2</v>
      </c>
      <c r="C232" s="29" t="s">
        <v>611</v>
      </c>
      <c r="D232" s="51" t="s">
        <v>1007</v>
      </c>
      <c r="E232" s="15" t="s">
        <v>1008</v>
      </c>
      <c r="F232" s="39" t="s">
        <v>1009</v>
      </c>
      <c r="G232" s="85" t="s">
        <v>1010</v>
      </c>
      <c r="H232" s="112" t="str">
        <f t="shared" si="4"/>
        <v>Google Maps Link</v>
      </c>
    </row>
    <row r="233" spans="1:8" s="2" customFormat="1" ht="15" customHeight="1" x14ac:dyDescent="0.25">
      <c r="A233" s="20"/>
      <c r="B233" s="160" t="s">
        <v>741</v>
      </c>
      <c r="C233" s="160"/>
      <c r="D233" s="160"/>
      <c r="E233" s="160"/>
      <c r="F233" s="160"/>
      <c r="G233" s="160"/>
      <c r="H233" s="160"/>
    </row>
    <row r="234" spans="1:8" s="2" customFormat="1" ht="15" customHeight="1" x14ac:dyDescent="0.25">
      <c r="A234" s="20">
        <f>IF(B234&lt;&gt;"", IF(ISNUMBER(MAX($A$4:A233)), MAX($A$4:A233)+1, 1), "")</f>
        <v>191</v>
      </c>
      <c r="B234" s="23">
        <v>1</v>
      </c>
      <c r="C234" s="29" t="s">
        <v>611</v>
      </c>
      <c r="D234" s="51" t="s">
        <v>34</v>
      </c>
      <c r="E234" s="9" t="s">
        <v>35</v>
      </c>
      <c r="F234" s="40" t="s">
        <v>339</v>
      </c>
      <c r="G234" s="42" t="s">
        <v>242</v>
      </c>
      <c r="H234" s="112" t="str">
        <f t="shared" si="4"/>
        <v>Google Maps Link</v>
      </c>
    </row>
    <row r="235" spans="1:8" ht="15" customHeight="1" x14ac:dyDescent="0.25">
      <c r="A235" s="20">
        <f>IF(B235&lt;&gt;"", IF(ISNUMBER(MAX($A$4:A234)), MAX($A$4:A234)+1, 1), "")</f>
        <v>192</v>
      </c>
      <c r="B235" s="23">
        <v>2</v>
      </c>
      <c r="C235" s="29" t="s">
        <v>611</v>
      </c>
      <c r="D235" s="51" t="s">
        <v>34</v>
      </c>
      <c r="E235" s="9" t="s">
        <v>121</v>
      </c>
      <c r="F235" s="40" t="s">
        <v>340</v>
      </c>
      <c r="G235" s="42" t="s">
        <v>243</v>
      </c>
      <c r="H235" s="112" t="str">
        <f t="shared" si="4"/>
        <v>Google Maps Link</v>
      </c>
    </row>
    <row r="236" spans="1:8" s="3" customFormat="1" ht="15" customHeight="1" x14ac:dyDescent="0.25">
      <c r="A236" s="20">
        <f>IF(B236&lt;&gt;"", IF(ISNUMBER(MAX($A$4:A235)), MAX($A$4:A235)+1, 1), "")</f>
        <v>193</v>
      </c>
      <c r="B236" s="23">
        <v>3</v>
      </c>
      <c r="C236" s="29" t="s">
        <v>611</v>
      </c>
      <c r="D236" s="51" t="s">
        <v>34</v>
      </c>
      <c r="E236" s="13" t="s">
        <v>226</v>
      </c>
      <c r="F236" s="46" t="s">
        <v>433</v>
      </c>
      <c r="G236" s="42" t="s">
        <v>227</v>
      </c>
      <c r="H236" s="112" t="str">
        <f t="shared" si="4"/>
        <v>Google Maps Link</v>
      </c>
    </row>
    <row r="237" spans="1:8" s="3" customFormat="1" ht="15" customHeight="1" x14ac:dyDescent="0.25">
      <c r="A237" s="20">
        <f>IF(B237&lt;&gt;"", IF(ISNUMBER(MAX($A$4:A236)), MAX($A$4:A236)+1, 1), "")</f>
        <v>194</v>
      </c>
      <c r="B237" s="23">
        <v>4</v>
      </c>
      <c r="C237" s="29" t="s">
        <v>611</v>
      </c>
      <c r="D237" s="51" t="s">
        <v>34</v>
      </c>
      <c r="E237" s="13" t="s">
        <v>546</v>
      </c>
      <c r="F237" s="65" t="s">
        <v>547</v>
      </c>
      <c r="G237" s="78" t="s">
        <v>548</v>
      </c>
      <c r="H237" s="112" t="str">
        <f t="shared" si="4"/>
        <v>Google Maps Link</v>
      </c>
    </row>
    <row r="238" spans="1:8" s="3" customFormat="1" ht="15" customHeight="1" x14ac:dyDescent="0.25">
      <c r="A238" s="20">
        <f>IF(B238&lt;&gt;"", IF(ISNUMBER(MAX($A$4:A237)), MAX($A$4:A237)+1, 1), "")</f>
        <v>195</v>
      </c>
      <c r="B238" s="23">
        <v>5</v>
      </c>
      <c r="C238" s="29" t="s">
        <v>611</v>
      </c>
      <c r="D238" s="51" t="s">
        <v>34</v>
      </c>
      <c r="E238" s="13" t="s">
        <v>915</v>
      </c>
      <c r="F238" s="65" t="s">
        <v>906</v>
      </c>
      <c r="G238" s="65" t="s">
        <v>907</v>
      </c>
      <c r="H238" s="112" t="str">
        <f t="shared" si="4"/>
        <v>Google Maps Link</v>
      </c>
    </row>
    <row r="239" spans="1:8" s="3" customFormat="1" ht="15" customHeight="1" x14ac:dyDescent="0.25">
      <c r="A239" s="20">
        <f>IF(B239&lt;&gt;"", IF(ISNUMBER(MAX($A$4:A238)), MAX($A$4:A238)+1, 1), "")</f>
        <v>196</v>
      </c>
      <c r="B239" s="23">
        <v>6</v>
      </c>
      <c r="C239" s="29" t="s">
        <v>611</v>
      </c>
      <c r="D239" s="51" t="s">
        <v>34</v>
      </c>
      <c r="E239" s="13" t="s">
        <v>1051</v>
      </c>
      <c r="F239" s="65" t="s">
        <v>1071</v>
      </c>
      <c r="G239" s="65" t="s">
        <v>1072</v>
      </c>
      <c r="H239" s="112" t="str">
        <f t="shared" si="4"/>
        <v>Google Maps Link</v>
      </c>
    </row>
    <row r="240" spans="1:8" s="3" customFormat="1" ht="15" customHeight="1" x14ac:dyDescent="0.25">
      <c r="A240" s="20">
        <f>IF(B240&lt;&gt;"", IF(ISNUMBER(MAX($A$4:A239)), MAX($A$4:A239)+1, 1), "")</f>
        <v>197</v>
      </c>
      <c r="B240" s="23">
        <v>7</v>
      </c>
      <c r="C240" s="29" t="s">
        <v>611</v>
      </c>
      <c r="D240" s="51" t="s">
        <v>34</v>
      </c>
      <c r="E240" s="28" t="s">
        <v>660</v>
      </c>
      <c r="F240" s="65" t="s">
        <v>661</v>
      </c>
      <c r="G240" s="78" t="s">
        <v>662</v>
      </c>
      <c r="H240" s="112" t="str">
        <f t="shared" si="4"/>
        <v>Google Maps Link</v>
      </c>
    </row>
    <row r="241" spans="1:8" s="3" customFormat="1" ht="15" customHeight="1" x14ac:dyDescent="0.3">
      <c r="A241" s="20">
        <f>IF(B241&lt;&gt;"", IF(ISNUMBER(MAX($A$4:A240)), MAX($A$4:A240)+1, 1), "")</f>
        <v>198</v>
      </c>
      <c r="B241" s="23">
        <v>8</v>
      </c>
      <c r="C241" s="29" t="s">
        <v>611</v>
      </c>
      <c r="D241" s="51" t="s">
        <v>34</v>
      </c>
      <c r="E241" s="93" t="s">
        <v>934</v>
      </c>
      <c r="F241" s="66" t="s">
        <v>772</v>
      </c>
      <c r="G241" s="142" t="s">
        <v>773</v>
      </c>
      <c r="H241" s="112" t="str">
        <f t="shared" si="4"/>
        <v>Google Maps Link</v>
      </c>
    </row>
    <row r="242" spans="1:8" s="3" customFormat="1" ht="15" customHeight="1" x14ac:dyDescent="0.25">
      <c r="A242" s="20">
        <f>IF(B242&lt;&gt;"", IF(ISNUMBER(MAX($A$4:A241)), MAX($A$4:A241)+1, 1), "")</f>
        <v>199</v>
      </c>
      <c r="B242" s="23">
        <v>9</v>
      </c>
      <c r="C242" s="29" t="s">
        <v>611</v>
      </c>
      <c r="D242" s="51" t="s">
        <v>34</v>
      </c>
      <c r="E242" s="13" t="s">
        <v>555</v>
      </c>
      <c r="F242" s="65" t="s">
        <v>556</v>
      </c>
      <c r="G242" s="78" t="s">
        <v>557</v>
      </c>
      <c r="H242" s="112" t="str">
        <f t="shared" si="4"/>
        <v>Google Maps Link</v>
      </c>
    </row>
    <row r="243" spans="1:8" s="3" customFormat="1" ht="15" customHeight="1" x14ac:dyDescent="0.25">
      <c r="A243" s="20">
        <f>IF(B243&lt;&gt;"", IF(ISNUMBER(MAX($A$4:A242)), MAX($A$4:A242)+1, 1), "")</f>
        <v>200</v>
      </c>
      <c r="B243" s="23">
        <v>10</v>
      </c>
      <c r="C243" s="29" t="s">
        <v>611</v>
      </c>
      <c r="D243" s="51" t="s">
        <v>34</v>
      </c>
      <c r="E243" s="13" t="s">
        <v>891</v>
      </c>
      <c r="F243" s="121" t="s">
        <v>848</v>
      </c>
      <c r="G243" s="65" t="s">
        <v>849</v>
      </c>
      <c r="H243" s="112" t="str">
        <f t="shared" si="4"/>
        <v>Google Maps Link</v>
      </c>
    </row>
    <row r="244" spans="1:8" s="3" customFormat="1" ht="15" customHeight="1" x14ac:dyDescent="0.25">
      <c r="A244" s="20">
        <f>IF(B244&lt;&gt;"", IF(ISNUMBER(MAX($A$4:A243)), MAX($A$4:A243)+1, 1), "")</f>
        <v>201</v>
      </c>
      <c r="B244" s="23">
        <v>11</v>
      </c>
      <c r="C244" s="29" t="s">
        <v>611</v>
      </c>
      <c r="D244" s="51" t="s">
        <v>34</v>
      </c>
      <c r="E244" s="48" t="s">
        <v>1356</v>
      </c>
      <c r="F244" s="122" t="s">
        <v>830</v>
      </c>
      <c r="G244" s="142" t="s">
        <v>831</v>
      </c>
      <c r="H244" s="112" t="str">
        <f t="shared" si="4"/>
        <v>Google Maps Link</v>
      </c>
    </row>
    <row r="245" spans="1:8" s="3" customFormat="1" ht="15" customHeight="1" x14ac:dyDescent="0.25">
      <c r="A245" s="20">
        <f>IF(B245&lt;&gt;"", IF(ISNUMBER(MAX($A$4:A244)), MAX($A$4:A244)+1, 1), "")</f>
        <v>202</v>
      </c>
      <c r="B245" s="23">
        <v>12</v>
      </c>
      <c r="C245" s="29" t="s">
        <v>611</v>
      </c>
      <c r="D245" s="51" t="s">
        <v>34</v>
      </c>
      <c r="E245" s="28" t="s">
        <v>699</v>
      </c>
      <c r="F245" s="38" t="s">
        <v>697</v>
      </c>
      <c r="G245" s="78" t="s">
        <v>698</v>
      </c>
      <c r="H245" s="112" t="str">
        <f t="shared" si="4"/>
        <v>Google Maps Link</v>
      </c>
    </row>
    <row r="246" spans="1:8" s="3" customFormat="1" ht="15" customHeight="1" x14ac:dyDescent="0.25">
      <c r="A246" s="20">
        <f>IF(B246&lt;&gt;"", IF(ISNUMBER(MAX($A$4:A245)), MAX($A$4:A245)+1, 1), "")</f>
        <v>203</v>
      </c>
      <c r="B246" s="23">
        <v>13</v>
      </c>
      <c r="C246" s="29" t="s">
        <v>611</v>
      </c>
      <c r="D246" s="51" t="s">
        <v>34</v>
      </c>
      <c r="E246" s="28" t="s">
        <v>704</v>
      </c>
      <c r="F246" s="65" t="s">
        <v>705</v>
      </c>
      <c r="G246" s="85" t="s">
        <v>706</v>
      </c>
      <c r="H246" s="112" t="str">
        <f t="shared" si="4"/>
        <v>Google Maps Link</v>
      </c>
    </row>
    <row r="247" spans="1:8" s="3" customFormat="1" ht="15" customHeight="1" x14ac:dyDescent="0.25">
      <c r="A247" s="20">
        <f>IF(B247&lt;&gt;"", IF(ISNUMBER(MAX($A$4:A246)), MAX($A$4:A246)+1, 1), "")</f>
        <v>204</v>
      </c>
      <c r="B247" s="23">
        <v>14</v>
      </c>
      <c r="C247" s="29" t="s">
        <v>611</v>
      </c>
      <c r="D247" s="51" t="s">
        <v>34</v>
      </c>
      <c r="E247" s="28" t="s">
        <v>979</v>
      </c>
      <c r="F247" s="65" t="s">
        <v>931</v>
      </c>
      <c r="G247" s="65" t="s">
        <v>932</v>
      </c>
      <c r="H247" s="112" t="str">
        <f t="shared" si="4"/>
        <v>Google Maps Link</v>
      </c>
    </row>
    <row r="248" spans="1:8" s="3" customFormat="1" ht="15" customHeight="1" x14ac:dyDescent="0.25">
      <c r="A248" s="20">
        <f>IF(B248&lt;&gt;"", IF(ISNUMBER(MAX($A$4:A247)), MAX($A$4:A247)+1, 1), "")</f>
        <v>205</v>
      </c>
      <c r="B248" s="23">
        <v>15</v>
      </c>
      <c r="C248" s="29" t="s">
        <v>611</v>
      </c>
      <c r="D248" s="51" t="s">
        <v>34</v>
      </c>
      <c r="E248" s="28" t="s">
        <v>1296</v>
      </c>
      <c r="F248" s="65" t="s">
        <v>1295</v>
      </c>
      <c r="G248" s="65"/>
      <c r="H248" s="112" t="str">
        <f t="shared" si="4"/>
        <v>Google Maps Link</v>
      </c>
    </row>
    <row r="249" spans="1:8" s="3" customFormat="1" ht="15" customHeight="1" x14ac:dyDescent="0.25">
      <c r="A249" s="20">
        <f>IF(B249&lt;&gt;"", IF(ISNUMBER(MAX($A$4:A248)), MAX($A$4:A248)+1, 1), "")</f>
        <v>206</v>
      </c>
      <c r="B249" s="23">
        <v>16</v>
      </c>
      <c r="C249" s="29" t="s">
        <v>611</v>
      </c>
      <c r="D249" s="51" t="s">
        <v>34</v>
      </c>
      <c r="E249" s="9" t="s">
        <v>138</v>
      </c>
      <c r="F249" s="40" t="s">
        <v>139</v>
      </c>
      <c r="G249" s="130" t="s">
        <v>140</v>
      </c>
      <c r="H249" s="112" t="str">
        <f t="shared" si="4"/>
        <v>Google Maps Link</v>
      </c>
    </row>
    <row r="250" spans="1:8" s="3" customFormat="1" ht="15" customHeight="1" x14ac:dyDescent="0.25">
      <c r="A250" s="20">
        <f>IF(B250&lt;&gt;"", IF(ISNUMBER(MAX($A$4:A249)), MAX($A$4:A249)+1, 1), "")</f>
        <v>207</v>
      </c>
      <c r="B250" s="23">
        <v>17</v>
      </c>
      <c r="C250" s="29" t="s">
        <v>611</v>
      </c>
      <c r="D250" s="51" t="s">
        <v>34</v>
      </c>
      <c r="E250" s="9" t="s">
        <v>1273</v>
      </c>
      <c r="F250" s="40" t="s">
        <v>1274</v>
      </c>
      <c r="G250" s="42" t="s">
        <v>832</v>
      </c>
      <c r="H250" s="112" t="str">
        <f t="shared" si="4"/>
        <v>Google Maps Link</v>
      </c>
    </row>
    <row r="251" spans="1:8" s="3" customFormat="1" ht="15" customHeight="1" x14ac:dyDescent="0.25">
      <c r="A251" s="20">
        <f>IF(B251&lt;&gt;"", IF(ISNUMBER(MAX($A$4:A250)), MAX($A$4:A250)+1, 1), "")</f>
        <v>208</v>
      </c>
      <c r="B251" s="23">
        <v>18</v>
      </c>
      <c r="C251" s="29" t="s">
        <v>611</v>
      </c>
      <c r="D251" s="51" t="s">
        <v>34</v>
      </c>
      <c r="E251" s="9" t="s">
        <v>463</v>
      </c>
      <c r="F251" s="70" t="s">
        <v>464</v>
      </c>
      <c r="G251" s="143" t="s">
        <v>835</v>
      </c>
      <c r="H251" s="112" t="str">
        <f t="shared" si="4"/>
        <v>Google Maps Link</v>
      </c>
    </row>
    <row r="252" spans="1:8" s="3" customFormat="1" ht="15" customHeight="1" x14ac:dyDescent="0.25">
      <c r="A252" s="20">
        <f>IF(B252&lt;&gt;"", IF(ISNUMBER(MAX($A$4:A251)), MAX($A$4:A251)+1, 1), "")</f>
        <v>209</v>
      </c>
      <c r="B252" s="23">
        <v>19</v>
      </c>
      <c r="C252" s="29" t="s">
        <v>611</v>
      </c>
      <c r="D252" s="51" t="s">
        <v>34</v>
      </c>
      <c r="E252" s="9" t="s">
        <v>190</v>
      </c>
      <c r="F252" s="40" t="s">
        <v>191</v>
      </c>
      <c r="G252" s="130" t="s">
        <v>192</v>
      </c>
      <c r="H252" s="112" t="str">
        <f t="shared" si="4"/>
        <v>Google Maps Link</v>
      </c>
    </row>
    <row r="253" spans="1:8" s="3" customFormat="1" ht="15" customHeight="1" x14ac:dyDescent="0.25">
      <c r="A253" s="20">
        <f>IF(B253&lt;&gt;"", IF(ISNUMBER(MAX($A$4:A252)), MAX($A$4:A252)+1, 1), "")</f>
        <v>210</v>
      </c>
      <c r="B253" s="23">
        <v>20</v>
      </c>
      <c r="C253" s="29" t="s">
        <v>611</v>
      </c>
      <c r="D253" s="51" t="s">
        <v>34</v>
      </c>
      <c r="E253" s="9" t="s">
        <v>1331</v>
      </c>
      <c r="F253" s="40" t="s">
        <v>1330</v>
      </c>
      <c r="G253" s="130" t="s">
        <v>1332</v>
      </c>
      <c r="H253" s="112" t="str">
        <f t="shared" si="4"/>
        <v>Google Maps Link</v>
      </c>
    </row>
    <row r="254" spans="1:8" s="3" customFormat="1" ht="15" customHeight="1" x14ac:dyDescent="0.25">
      <c r="A254" s="20">
        <f>IF(B254&lt;&gt;"", IF(ISNUMBER(MAX($A$4:A253)), MAX($A$4:A253)+1, 1), "")</f>
        <v>211</v>
      </c>
      <c r="B254" s="23">
        <v>21</v>
      </c>
      <c r="C254" s="29" t="s">
        <v>611</v>
      </c>
      <c r="D254" s="51" t="s">
        <v>34</v>
      </c>
      <c r="E254" s="9" t="s">
        <v>1004</v>
      </c>
      <c r="F254" s="40" t="s">
        <v>1005</v>
      </c>
      <c r="G254" s="130" t="s">
        <v>1006</v>
      </c>
      <c r="H254" s="112" t="str">
        <f t="shared" si="4"/>
        <v>Google Maps Link</v>
      </c>
    </row>
    <row r="255" spans="1:8" s="3" customFormat="1" ht="15" customHeight="1" x14ac:dyDescent="0.25">
      <c r="A255" s="20">
        <f>IF(B255&lt;&gt;"", IF(ISNUMBER(MAX($A$4:A254)), MAX($A$4:A254)+1, 1), "")</f>
        <v>212</v>
      </c>
      <c r="B255" s="23">
        <v>22</v>
      </c>
      <c r="C255" s="29" t="s">
        <v>611</v>
      </c>
      <c r="D255" s="51" t="s">
        <v>34</v>
      </c>
      <c r="E255" s="9" t="s">
        <v>501</v>
      </c>
      <c r="F255" s="40" t="s">
        <v>502</v>
      </c>
      <c r="G255" s="78" t="s">
        <v>503</v>
      </c>
      <c r="H255" s="112" t="str">
        <f t="shared" si="4"/>
        <v>Google Maps Link</v>
      </c>
    </row>
    <row r="256" spans="1:8" s="2" customFormat="1" ht="15" customHeight="1" x14ac:dyDescent="0.25">
      <c r="A256" s="20">
        <f>IF(B256&lt;&gt;"", IF(ISNUMBER(MAX($A$4:A255)), MAX($A$4:A255)+1, 1), "")</f>
        <v>213</v>
      </c>
      <c r="B256" s="23">
        <v>23</v>
      </c>
      <c r="C256" s="29" t="s">
        <v>611</v>
      </c>
      <c r="D256" s="51" t="s">
        <v>34</v>
      </c>
      <c r="E256" s="9" t="s">
        <v>36</v>
      </c>
      <c r="F256" s="40" t="s">
        <v>341</v>
      </c>
      <c r="G256" s="42" t="s">
        <v>244</v>
      </c>
      <c r="H256" s="112" t="str">
        <f t="shared" si="4"/>
        <v>Google Maps Link</v>
      </c>
    </row>
    <row r="257" spans="1:8" s="2" customFormat="1" ht="15" customHeight="1" x14ac:dyDescent="0.25">
      <c r="A257" s="20">
        <f>IF(B257&lt;&gt;"", IF(ISNUMBER(MAX($A$4:A256)), MAX($A$4:A256)+1, 1), "")</f>
        <v>214</v>
      </c>
      <c r="B257" s="23">
        <v>24</v>
      </c>
      <c r="C257" s="29" t="s">
        <v>611</v>
      </c>
      <c r="D257" s="51" t="s">
        <v>34</v>
      </c>
      <c r="E257" s="9" t="s">
        <v>37</v>
      </c>
      <c r="F257" s="40" t="s">
        <v>342</v>
      </c>
      <c r="G257" s="42" t="s">
        <v>245</v>
      </c>
      <c r="H257" s="112" t="str">
        <f t="shared" si="4"/>
        <v>Google Maps Link</v>
      </c>
    </row>
    <row r="258" spans="1:8" s="2" customFormat="1" ht="15" customHeight="1" x14ac:dyDescent="0.25">
      <c r="A258" s="20">
        <f>IF(B258&lt;&gt;"", IF(ISNUMBER(MAX($A$4:A257)), MAX($A$4:A257)+1, 1), "")</f>
        <v>215</v>
      </c>
      <c r="B258" s="23">
        <v>25</v>
      </c>
      <c r="C258" s="29" t="s">
        <v>611</v>
      </c>
      <c r="D258" s="51" t="s">
        <v>34</v>
      </c>
      <c r="E258" s="9" t="s">
        <v>914</v>
      </c>
      <c r="F258" s="39" t="s">
        <v>902</v>
      </c>
      <c r="G258" s="42" t="s">
        <v>903</v>
      </c>
      <c r="H258" s="112" t="str">
        <f t="shared" si="4"/>
        <v>Google Maps Link</v>
      </c>
    </row>
    <row r="259" spans="1:8" s="2" customFormat="1" ht="15" customHeight="1" x14ac:dyDescent="0.25">
      <c r="A259" s="20">
        <f>IF(B259&lt;&gt;"", IF(ISNUMBER(MAX($A$4:A258)), MAX($A$4:A258)+1, 1), "")</f>
        <v>216</v>
      </c>
      <c r="B259" s="23">
        <v>26</v>
      </c>
      <c r="C259" s="29" t="s">
        <v>611</v>
      </c>
      <c r="D259" s="51" t="s">
        <v>34</v>
      </c>
      <c r="E259" s="9" t="s">
        <v>212</v>
      </c>
      <c r="F259" s="40" t="s">
        <v>343</v>
      </c>
      <c r="G259" s="42" t="s">
        <v>213</v>
      </c>
      <c r="H259" s="112" t="str">
        <f t="shared" si="4"/>
        <v>Google Maps Link</v>
      </c>
    </row>
    <row r="260" spans="1:8" s="2" customFormat="1" ht="15" customHeight="1" x14ac:dyDescent="0.25">
      <c r="A260" s="20">
        <f>IF(B260&lt;&gt;"", IF(ISNUMBER(MAX($A$4:A259)), MAX($A$4:A259)+1, 1), "")</f>
        <v>217</v>
      </c>
      <c r="B260" s="23">
        <v>27</v>
      </c>
      <c r="C260" s="29" t="s">
        <v>611</v>
      </c>
      <c r="D260" s="51" t="s">
        <v>34</v>
      </c>
      <c r="E260" s="9" t="s">
        <v>38</v>
      </c>
      <c r="F260" s="40" t="s">
        <v>344</v>
      </c>
      <c r="G260" s="42" t="s">
        <v>246</v>
      </c>
      <c r="H260" s="112" t="str">
        <f t="shared" si="4"/>
        <v>Google Maps Link</v>
      </c>
    </row>
    <row r="261" spans="1:8" s="2" customFormat="1" ht="15" customHeight="1" x14ac:dyDescent="0.25">
      <c r="A261" s="20">
        <f>IF(B261&lt;&gt;"", IF(ISNUMBER(MAX($A$4:A260)), MAX($A$4:A260)+1, 1), "")</f>
        <v>218</v>
      </c>
      <c r="B261" s="23">
        <v>28</v>
      </c>
      <c r="C261" s="29" t="s">
        <v>611</v>
      </c>
      <c r="D261" s="51" t="s">
        <v>34</v>
      </c>
      <c r="E261" s="9" t="s">
        <v>283</v>
      </c>
      <c r="F261" s="40" t="s">
        <v>365</v>
      </c>
      <c r="G261" s="42" t="s">
        <v>284</v>
      </c>
      <c r="H261" s="112" t="str">
        <f t="shared" ref="H261:H335" si="5">HYPERLINK("https://www.google.com/maps/search/" &amp; E261 &amp; " " &amp; F261, "Google Maps Link")</f>
        <v>Google Maps Link</v>
      </c>
    </row>
    <row r="262" spans="1:8" s="2" customFormat="1" ht="15" customHeight="1" x14ac:dyDescent="0.25">
      <c r="A262" s="20">
        <f>IF(B262&lt;&gt;"", IF(ISNUMBER(MAX($A$4:A261)), MAX($A$4:A261)+1, 1), "")</f>
        <v>219</v>
      </c>
      <c r="B262" s="23">
        <v>29</v>
      </c>
      <c r="C262" s="29" t="s">
        <v>611</v>
      </c>
      <c r="D262" s="51" t="s">
        <v>34</v>
      </c>
      <c r="E262" s="9" t="s">
        <v>210</v>
      </c>
      <c r="F262" s="40" t="s">
        <v>345</v>
      </c>
      <c r="G262" s="78" t="s">
        <v>211</v>
      </c>
      <c r="H262" s="112" t="str">
        <f t="shared" si="5"/>
        <v>Google Maps Link</v>
      </c>
    </row>
    <row r="263" spans="1:8" ht="15" customHeight="1" x14ac:dyDescent="0.25">
      <c r="A263" s="20">
        <f>IF(B263&lt;&gt;"", IF(ISNUMBER(MAX($A$4:A262)), MAX($A$4:A262)+1, 1), "")</f>
        <v>220</v>
      </c>
      <c r="B263" s="23">
        <v>30</v>
      </c>
      <c r="C263" s="29" t="s">
        <v>611</v>
      </c>
      <c r="D263" s="51" t="s">
        <v>34</v>
      </c>
      <c r="E263" s="9" t="s">
        <v>461</v>
      </c>
      <c r="F263" s="70" t="s">
        <v>462</v>
      </c>
      <c r="G263" s="136" t="s">
        <v>836</v>
      </c>
      <c r="H263" s="112" t="str">
        <f t="shared" si="5"/>
        <v>Google Maps Link</v>
      </c>
    </row>
    <row r="264" spans="1:8" ht="15" customHeight="1" x14ac:dyDescent="0.25">
      <c r="A264" s="20">
        <f>IF(B264&lt;&gt;"", IF(ISNUMBER(MAX($A$4:A263)), MAX($A$4:A263)+1, 1), "")</f>
        <v>221</v>
      </c>
      <c r="B264" s="23">
        <v>31</v>
      </c>
      <c r="C264" s="29" t="s">
        <v>611</v>
      </c>
      <c r="D264" s="51" t="s">
        <v>34</v>
      </c>
      <c r="E264" s="9" t="s">
        <v>1040</v>
      </c>
      <c r="F264" s="70" t="s">
        <v>1041</v>
      </c>
      <c r="G264" s="136"/>
      <c r="H264" s="112" t="str">
        <f t="shared" si="5"/>
        <v>Google Maps Link</v>
      </c>
    </row>
    <row r="265" spans="1:8" s="2" customFormat="1" ht="15" customHeight="1" x14ac:dyDescent="0.25">
      <c r="A265" s="20">
        <f>IF(B265&lt;&gt;"", IF(ISNUMBER(MAX($A$4:A264)), MAX($A$4:A264)+1, 1), "")</f>
        <v>222</v>
      </c>
      <c r="B265" s="23">
        <v>32</v>
      </c>
      <c r="C265" s="29" t="s">
        <v>611</v>
      </c>
      <c r="D265" s="51" t="s">
        <v>34</v>
      </c>
      <c r="E265" s="9" t="s">
        <v>164</v>
      </c>
      <c r="F265" s="71" t="s">
        <v>346</v>
      </c>
      <c r="G265" s="78" t="s">
        <v>165</v>
      </c>
      <c r="H265" s="112" t="str">
        <f t="shared" si="5"/>
        <v>Google Maps Link</v>
      </c>
    </row>
    <row r="266" spans="1:8" s="2" customFormat="1" ht="15" customHeight="1" x14ac:dyDescent="0.25">
      <c r="A266" s="20">
        <f>IF(B266&lt;&gt;"", IF(ISNUMBER(MAX($A$4:A265)), MAX($A$4:A265)+1, 1), "")</f>
        <v>223</v>
      </c>
      <c r="B266" s="23">
        <v>33</v>
      </c>
      <c r="C266" s="29" t="s">
        <v>611</v>
      </c>
      <c r="D266" s="51" t="s">
        <v>34</v>
      </c>
      <c r="E266" s="28" t="s">
        <v>707</v>
      </c>
      <c r="F266" s="39" t="s">
        <v>708</v>
      </c>
      <c r="G266" s="85" t="s">
        <v>709</v>
      </c>
      <c r="H266" s="112" t="str">
        <f t="shared" si="5"/>
        <v>Google Maps Link</v>
      </c>
    </row>
    <row r="267" spans="1:8" s="2" customFormat="1" ht="15" customHeight="1" x14ac:dyDescent="0.25">
      <c r="A267" s="20">
        <f>IF(B267&lt;&gt;"", IF(ISNUMBER(MAX($A$4:A266)), MAX($A$4:A266)+1, 1), "")</f>
        <v>224</v>
      </c>
      <c r="B267" s="23">
        <v>34</v>
      </c>
      <c r="C267" s="29" t="s">
        <v>611</v>
      </c>
      <c r="D267" s="51" t="s">
        <v>34</v>
      </c>
      <c r="E267" s="9" t="s">
        <v>507</v>
      </c>
      <c r="F267" s="71" t="s">
        <v>508</v>
      </c>
      <c r="G267" s="143" t="s">
        <v>837</v>
      </c>
      <c r="H267" s="112" t="str">
        <f t="shared" si="5"/>
        <v>Google Maps Link</v>
      </c>
    </row>
    <row r="268" spans="1:8" s="2" customFormat="1" ht="15" customHeight="1" x14ac:dyDescent="0.25">
      <c r="A268" s="20">
        <f>IF(B268&lt;&gt;"", IF(ISNUMBER(MAX($A$4:A267)), MAX($A$4:A267)+1, 1), "")</f>
        <v>225</v>
      </c>
      <c r="B268" s="23">
        <v>35</v>
      </c>
      <c r="C268" s="29" t="s">
        <v>611</v>
      </c>
      <c r="D268" s="51" t="s">
        <v>34</v>
      </c>
      <c r="E268" s="9" t="s">
        <v>1333</v>
      </c>
      <c r="F268" s="71" t="s">
        <v>1334</v>
      </c>
      <c r="G268" s="115" t="s">
        <v>1335</v>
      </c>
      <c r="H268" s="112" t="str">
        <f t="shared" si="5"/>
        <v>Google Maps Link</v>
      </c>
    </row>
    <row r="269" spans="1:8" s="2" customFormat="1" ht="15" customHeight="1" x14ac:dyDescent="0.25">
      <c r="A269" s="20">
        <f>IF(B269&lt;&gt;"", IF(ISNUMBER(MAX($A$4:A268)), MAX($A$4:A268)+1, 1), "")</f>
        <v>226</v>
      </c>
      <c r="B269" s="23">
        <v>36</v>
      </c>
      <c r="C269" s="29" t="s">
        <v>611</v>
      </c>
      <c r="D269" s="51" t="s">
        <v>34</v>
      </c>
      <c r="E269" s="9" t="s">
        <v>978</v>
      </c>
      <c r="F269" s="71" t="s">
        <v>953</v>
      </c>
      <c r="G269" s="115" t="s">
        <v>954</v>
      </c>
      <c r="H269" s="112" t="str">
        <f t="shared" si="5"/>
        <v>Google Maps Link</v>
      </c>
    </row>
    <row r="270" spans="1:8" s="2" customFormat="1" ht="15" customHeight="1" x14ac:dyDescent="0.25">
      <c r="A270" s="20">
        <f>IF(B270&lt;&gt;"", IF(ISNUMBER(MAX($A$4:A269)), MAX($A$4:A269)+1, 1), "")</f>
        <v>227</v>
      </c>
      <c r="B270" s="23">
        <v>37</v>
      </c>
      <c r="C270" s="29" t="s">
        <v>611</v>
      </c>
      <c r="D270" s="51" t="s">
        <v>34</v>
      </c>
      <c r="E270" s="9" t="s">
        <v>39</v>
      </c>
      <c r="F270" s="40" t="s">
        <v>347</v>
      </c>
      <c r="G270" s="42" t="s">
        <v>247</v>
      </c>
      <c r="H270" s="112" t="str">
        <f t="shared" si="5"/>
        <v>Google Maps Link</v>
      </c>
    </row>
    <row r="271" spans="1:8" s="2" customFormat="1" ht="15" customHeight="1" x14ac:dyDescent="0.25">
      <c r="A271" s="20">
        <f>IF(B271&lt;&gt;"", IF(ISNUMBER(MAX($A$4:A270)), MAX($A$4:A270)+1, 1), "")</f>
        <v>228</v>
      </c>
      <c r="B271" s="23">
        <v>38</v>
      </c>
      <c r="C271" s="29" t="s">
        <v>611</v>
      </c>
      <c r="D271" s="51" t="s">
        <v>34</v>
      </c>
      <c r="E271" s="9" t="s">
        <v>145</v>
      </c>
      <c r="F271" s="40" t="s">
        <v>348</v>
      </c>
      <c r="G271" s="78" t="s">
        <v>248</v>
      </c>
      <c r="H271" s="112" t="str">
        <f t="shared" si="5"/>
        <v>Google Maps Link</v>
      </c>
    </row>
    <row r="272" spans="1:8" s="2" customFormat="1" ht="15" customHeight="1" x14ac:dyDescent="0.25">
      <c r="A272" s="20">
        <f>IF(B272&lt;&gt;"", IF(ISNUMBER(MAX($A$4:A271)), MAX($A$4:A271)+1, 1), "")</f>
        <v>229</v>
      </c>
      <c r="B272" s="23">
        <v>39</v>
      </c>
      <c r="C272" s="29" t="s">
        <v>611</v>
      </c>
      <c r="D272" s="51" t="s">
        <v>34</v>
      </c>
      <c r="E272" s="9" t="s">
        <v>1104</v>
      </c>
      <c r="F272" s="40" t="s">
        <v>1106</v>
      </c>
      <c r="G272" s="78" t="s">
        <v>1107</v>
      </c>
      <c r="H272" s="112" t="str">
        <f t="shared" si="5"/>
        <v>Google Maps Link</v>
      </c>
    </row>
    <row r="273" spans="1:8" s="2" customFormat="1" ht="15" customHeight="1" x14ac:dyDescent="0.25">
      <c r="A273" s="20">
        <f>IF(B273&lt;&gt;"", IF(ISNUMBER(MAX($A$4:A272)), MAX($A$4:A272)+1, 1), "")</f>
        <v>230</v>
      </c>
      <c r="B273" s="23">
        <v>40</v>
      </c>
      <c r="C273" s="29" t="s">
        <v>611</v>
      </c>
      <c r="D273" s="51" t="s">
        <v>34</v>
      </c>
      <c r="E273" s="15" t="s">
        <v>919</v>
      </c>
      <c r="F273" s="40" t="s">
        <v>474</v>
      </c>
      <c r="G273" s="78" t="s">
        <v>475</v>
      </c>
      <c r="H273" s="112" t="str">
        <f t="shared" si="5"/>
        <v>Google Maps Link</v>
      </c>
    </row>
    <row r="274" spans="1:8" s="2" customFormat="1" ht="15" customHeight="1" x14ac:dyDescent="0.25">
      <c r="A274" s="20">
        <f>IF(B274&lt;&gt;"", IF(ISNUMBER(MAX($A$4:A273)), MAX($A$4:A273)+1, 1), "")</f>
        <v>231</v>
      </c>
      <c r="B274" s="23">
        <v>41</v>
      </c>
      <c r="C274" s="29" t="s">
        <v>611</v>
      </c>
      <c r="D274" s="51" t="s">
        <v>34</v>
      </c>
      <c r="E274" s="15" t="s">
        <v>216</v>
      </c>
      <c r="F274" s="40" t="s">
        <v>349</v>
      </c>
      <c r="G274" s="78" t="s">
        <v>217</v>
      </c>
      <c r="H274" s="112" t="str">
        <f t="shared" si="5"/>
        <v>Google Maps Link</v>
      </c>
    </row>
    <row r="275" spans="1:8" s="2" customFormat="1" ht="15" customHeight="1" x14ac:dyDescent="0.25">
      <c r="A275" s="20">
        <f>IF(B275&lt;&gt;"", IF(ISNUMBER(MAX($A$4:A274)), MAX($A$4:A274)+1, 1), "")</f>
        <v>232</v>
      </c>
      <c r="B275" s="23">
        <v>42</v>
      </c>
      <c r="C275" s="29" t="s">
        <v>611</v>
      </c>
      <c r="D275" s="51" t="s">
        <v>34</v>
      </c>
      <c r="E275" s="15" t="s">
        <v>977</v>
      </c>
      <c r="F275" s="40" t="s">
        <v>959</v>
      </c>
      <c r="G275" s="78" t="s">
        <v>960</v>
      </c>
      <c r="H275" s="112" t="str">
        <f t="shared" si="5"/>
        <v>Google Maps Link</v>
      </c>
    </row>
    <row r="276" spans="1:8" s="2" customFormat="1" ht="15" customHeight="1" x14ac:dyDescent="0.25">
      <c r="A276" s="20">
        <f>IF(B276&lt;&gt;"", IF(ISNUMBER(MAX($A$4:A275)), MAX($A$4:A275)+1, 1), "")</f>
        <v>233</v>
      </c>
      <c r="B276" s="23">
        <v>43</v>
      </c>
      <c r="C276" s="29" t="s">
        <v>611</v>
      </c>
      <c r="D276" s="51" t="s">
        <v>34</v>
      </c>
      <c r="E276" s="48" t="s">
        <v>827</v>
      </c>
      <c r="F276" s="70" t="s">
        <v>825</v>
      </c>
      <c r="G276" s="85" t="s">
        <v>826</v>
      </c>
      <c r="H276" s="112" t="str">
        <f t="shared" si="5"/>
        <v>Google Maps Link</v>
      </c>
    </row>
    <row r="277" spans="1:8" s="2" customFormat="1" ht="15" customHeight="1" x14ac:dyDescent="0.25">
      <c r="A277" s="20">
        <f>IF(B277&lt;&gt;"", IF(ISNUMBER(MAX($A$4:A276)), MAX($A$4:A276)+1, 1), "")</f>
        <v>234</v>
      </c>
      <c r="B277" s="23">
        <v>44</v>
      </c>
      <c r="C277" s="29" t="s">
        <v>611</v>
      </c>
      <c r="D277" s="51" t="s">
        <v>34</v>
      </c>
      <c r="E277" s="48" t="s">
        <v>935</v>
      </c>
      <c r="F277" s="123" t="s">
        <v>912</v>
      </c>
      <c r="G277" s="65" t="s">
        <v>913</v>
      </c>
      <c r="H277" s="112" t="str">
        <f t="shared" si="5"/>
        <v>Google Maps Link</v>
      </c>
    </row>
    <row r="278" spans="1:8" s="2" customFormat="1" ht="15" customHeight="1" x14ac:dyDescent="0.25">
      <c r="A278" s="20">
        <f>IF(B278&lt;&gt;"", IF(ISNUMBER(MAX($A$4:A277)), MAX($A$4:A277)+1, 1), "")</f>
        <v>235</v>
      </c>
      <c r="B278" s="23">
        <v>45</v>
      </c>
      <c r="C278" s="29" t="s">
        <v>611</v>
      </c>
      <c r="D278" s="51" t="s">
        <v>34</v>
      </c>
      <c r="E278" s="9" t="s">
        <v>431</v>
      </c>
      <c r="F278" s="40" t="s">
        <v>432</v>
      </c>
      <c r="G278" s="136" t="s">
        <v>434</v>
      </c>
      <c r="H278" s="112" t="str">
        <f t="shared" si="5"/>
        <v>Google Maps Link</v>
      </c>
    </row>
    <row r="279" spans="1:8" s="2" customFormat="1" ht="15" customHeight="1" x14ac:dyDescent="0.25">
      <c r="A279" s="20">
        <f>IF(B279&lt;&gt;"", IF(ISNUMBER(MAX($A$4:A278)), MAX($A$4:A278)+1, 1), "")</f>
        <v>236</v>
      </c>
      <c r="B279" s="23">
        <v>46</v>
      </c>
      <c r="C279" s="29" t="s">
        <v>611</v>
      </c>
      <c r="D279" s="51" t="s">
        <v>34</v>
      </c>
      <c r="E279" s="14" t="s">
        <v>193</v>
      </c>
      <c r="F279" s="80" t="s">
        <v>350</v>
      </c>
      <c r="G279" s="136" t="s">
        <v>194</v>
      </c>
      <c r="H279" s="112" t="str">
        <f t="shared" si="5"/>
        <v>Google Maps Link</v>
      </c>
    </row>
    <row r="280" spans="1:8" s="2" customFormat="1" ht="15" customHeight="1" x14ac:dyDescent="0.25">
      <c r="A280" s="20">
        <f>IF(B280&lt;&gt;"", IF(ISNUMBER(MAX($A$4:A279)), MAX($A$4:A279)+1, 1), "")</f>
        <v>237</v>
      </c>
      <c r="B280" s="23">
        <v>47</v>
      </c>
      <c r="C280" s="29" t="s">
        <v>611</v>
      </c>
      <c r="D280" s="51" t="s">
        <v>34</v>
      </c>
      <c r="E280" s="9" t="s">
        <v>40</v>
      </c>
      <c r="F280" s="40" t="s">
        <v>351</v>
      </c>
      <c r="G280" s="42" t="s">
        <v>249</v>
      </c>
      <c r="H280" s="112" t="str">
        <f t="shared" si="5"/>
        <v>Google Maps Link</v>
      </c>
    </row>
    <row r="281" spans="1:8" s="2" customFormat="1" ht="15" customHeight="1" x14ac:dyDescent="0.25">
      <c r="A281" s="20">
        <f>IF(B281&lt;&gt;"", IF(ISNUMBER(MAX($A$4:A280)), MAX($A$4:A280)+1, 1), "")</f>
        <v>238</v>
      </c>
      <c r="B281" s="23">
        <v>48</v>
      </c>
      <c r="C281" s="29" t="s">
        <v>611</v>
      </c>
      <c r="D281" s="51" t="s">
        <v>34</v>
      </c>
      <c r="E281" s="9" t="s">
        <v>41</v>
      </c>
      <c r="F281" s="40" t="s">
        <v>352</v>
      </c>
      <c r="G281" s="42" t="s">
        <v>250</v>
      </c>
      <c r="H281" s="112" t="str">
        <f t="shared" si="5"/>
        <v>Google Maps Link</v>
      </c>
    </row>
    <row r="282" spans="1:8" s="2" customFormat="1" ht="15" customHeight="1" x14ac:dyDescent="0.25">
      <c r="A282" s="20">
        <f>IF(B282&lt;&gt;"", IF(ISNUMBER(MAX($A$4:A281)), MAX($A$4:A281)+1, 1), "")</f>
        <v>239</v>
      </c>
      <c r="B282" s="23">
        <v>49</v>
      </c>
      <c r="C282" s="29" t="s">
        <v>611</v>
      </c>
      <c r="D282" s="51" t="s">
        <v>34</v>
      </c>
      <c r="E282" s="13" t="s">
        <v>438</v>
      </c>
      <c r="F282" s="46" t="s">
        <v>439</v>
      </c>
      <c r="G282" s="42" t="s">
        <v>440</v>
      </c>
      <c r="H282" s="112" t="str">
        <f t="shared" si="5"/>
        <v>Google Maps Link</v>
      </c>
    </row>
    <row r="283" spans="1:8" s="2" customFormat="1" ht="15" customHeight="1" x14ac:dyDescent="0.25">
      <c r="A283" s="20">
        <f>IF(B283&lt;&gt;"", IF(ISNUMBER(MAX($A$4:A282)), MAX($A$4:A282)+1, 1), "")</f>
        <v>240</v>
      </c>
      <c r="B283" s="23">
        <v>50</v>
      </c>
      <c r="C283" s="29" t="s">
        <v>611</v>
      </c>
      <c r="D283" s="51" t="s">
        <v>34</v>
      </c>
      <c r="E283" s="9" t="s">
        <v>42</v>
      </c>
      <c r="F283" s="40" t="s">
        <v>353</v>
      </c>
      <c r="G283" s="42" t="s">
        <v>251</v>
      </c>
      <c r="H283" s="112" t="str">
        <f t="shared" si="5"/>
        <v>Google Maps Link</v>
      </c>
    </row>
    <row r="284" spans="1:8" s="2" customFormat="1" ht="15" customHeight="1" x14ac:dyDescent="0.25">
      <c r="A284" s="20">
        <f>IF(B284&lt;&gt;"", IF(ISNUMBER(MAX($A$4:A283)), MAX($A$4:A283)+1, 1), "")</f>
        <v>241</v>
      </c>
      <c r="B284" s="23">
        <v>51</v>
      </c>
      <c r="C284" s="29" t="s">
        <v>611</v>
      </c>
      <c r="D284" s="51" t="s">
        <v>34</v>
      </c>
      <c r="E284" s="15" t="s">
        <v>936</v>
      </c>
      <c r="F284" s="121" t="s">
        <v>846</v>
      </c>
      <c r="G284" s="65" t="s">
        <v>847</v>
      </c>
      <c r="H284" s="112" t="str">
        <f t="shared" si="5"/>
        <v>Google Maps Link</v>
      </c>
    </row>
    <row r="285" spans="1:8" s="2" customFormat="1" ht="15" customHeight="1" x14ac:dyDescent="0.25">
      <c r="A285" s="20">
        <f>IF(B285&lt;&gt;"", IF(ISNUMBER(MAX($A$4:A284)), MAX($A$4:A284)+1, 1), "")</f>
        <v>242</v>
      </c>
      <c r="B285" s="23">
        <v>52</v>
      </c>
      <c r="C285" s="29" t="s">
        <v>611</v>
      </c>
      <c r="D285" s="51" t="s">
        <v>34</v>
      </c>
      <c r="E285" s="15" t="s">
        <v>1048</v>
      </c>
      <c r="F285" s="121" t="s">
        <v>1049</v>
      </c>
      <c r="G285" s="65" t="s">
        <v>1050</v>
      </c>
      <c r="H285" s="112" t="str">
        <f t="shared" si="5"/>
        <v>Google Maps Link</v>
      </c>
    </row>
    <row r="286" spans="1:8" s="2" customFormat="1" ht="15" customHeight="1" x14ac:dyDescent="0.25">
      <c r="A286" s="20">
        <f>IF(B286&lt;&gt;"", IF(ISNUMBER(MAX($A$4:A285)), MAX($A$4:A285)+1, 1), "")</f>
        <v>243</v>
      </c>
      <c r="B286" s="23">
        <v>53</v>
      </c>
      <c r="C286" s="29" t="s">
        <v>611</v>
      </c>
      <c r="D286" s="51" t="s">
        <v>34</v>
      </c>
      <c r="E286" s="9" t="s">
        <v>540</v>
      </c>
      <c r="F286" s="70" t="s">
        <v>541</v>
      </c>
      <c r="G286" s="78" t="s">
        <v>542</v>
      </c>
      <c r="H286" s="112" t="str">
        <f t="shared" si="5"/>
        <v>Google Maps Link</v>
      </c>
    </row>
    <row r="287" spans="1:8" s="2" customFormat="1" ht="15" customHeight="1" x14ac:dyDescent="0.25">
      <c r="A287" s="20">
        <f>IF(B287&lt;&gt;"", IF(ISNUMBER(MAX($A$4:A286)), MAX($A$4:A286)+1, 1), "")</f>
        <v>244</v>
      </c>
      <c r="B287" s="23">
        <v>54</v>
      </c>
      <c r="C287" s="29" t="s">
        <v>611</v>
      </c>
      <c r="D287" s="51" t="s">
        <v>34</v>
      </c>
      <c r="E287" s="9" t="s">
        <v>920</v>
      </c>
      <c r="F287" s="121" t="s">
        <v>908</v>
      </c>
      <c r="G287" s="65" t="s">
        <v>909</v>
      </c>
      <c r="H287" s="112" t="str">
        <f t="shared" si="5"/>
        <v>Google Maps Link</v>
      </c>
    </row>
    <row r="288" spans="1:8" s="2" customFormat="1" ht="15" customHeight="1" x14ac:dyDescent="0.25">
      <c r="A288" s="20">
        <f>IF(B288&lt;&gt;"", IF(ISNUMBER(MAX($A$4:A287)), MAX($A$4:A287)+1, 1), "")</f>
        <v>245</v>
      </c>
      <c r="B288" s="23">
        <v>55</v>
      </c>
      <c r="C288" s="29" t="s">
        <v>611</v>
      </c>
      <c r="D288" s="51" t="s">
        <v>34</v>
      </c>
      <c r="E288" s="9" t="s">
        <v>838</v>
      </c>
      <c r="F288" s="40" t="s">
        <v>839</v>
      </c>
      <c r="G288" s="42" t="s">
        <v>840</v>
      </c>
      <c r="H288" s="112" t="str">
        <f t="shared" si="5"/>
        <v>Google Maps Link</v>
      </c>
    </row>
    <row r="289" spans="1:8" s="2" customFormat="1" ht="15" customHeight="1" x14ac:dyDescent="0.25">
      <c r="A289" s="20">
        <f>IF(B289&lt;&gt;"", IF(ISNUMBER(MAX($A$4:A288)), MAX($A$4:A288)+1, 1), "")</f>
        <v>246</v>
      </c>
      <c r="B289" s="23">
        <v>56</v>
      </c>
      <c r="C289" s="29" t="s">
        <v>611</v>
      </c>
      <c r="D289" s="51" t="s">
        <v>34</v>
      </c>
      <c r="E289" s="9" t="s">
        <v>46</v>
      </c>
      <c r="F289" s="40" t="s">
        <v>354</v>
      </c>
      <c r="G289" s="78" t="s">
        <v>252</v>
      </c>
      <c r="H289" s="112" t="str">
        <f t="shared" si="5"/>
        <v>Google Maps Link</v>
      </c>
    </row>
    <row r="290" spans="1:8" s="2" customFormat="1" ht="15" customHeight="1" x14ac:dyDescent="0.25">
      <c r="A290" s="20">
        <f>IF(B290&lt;&gt;"", IF(ISNUMBER(MAX($A$4:A289)), MAX($A$4:A289)+1, 1), "")</f>
        <v>247</v>
      </c>
      <c r="B290" s="23">
        <v>57</v>
      </c>
      <c r="C290" s="29" t="s">
        <v>611</v>
      </c>
      <c r="D290" s="51" t="s">
        <v>34</v>
      </c>
      <c r="E290" s="9" t="s">
        <v>146</v>
      </c>
      <c r="F290" s="40" t="s">
        <v>355</v>
      </c>
      <c r="G290" s="78" t="s">
        <v>147</v>
      </c>
      <c r="H290" s="112" t="str">
        <f t="shared" si="5"/>
        <v>Google Maps Link</v>
      </c>
    </row>
    <row r="291" spans="1:8" s="2" customFormat="1" ht="15" customHeight="1" x14ac:dyDescent="0.25">
      <c r="A291" s="20">
        <f>IF(B291&lt;&gt;"", IF(ISNUMBER(MAX($A$4:A290)), MAX($A$4:A290)+1, 1), "")</f>
        <v>248</v>
      </c>
      <c r="B291" s="23">
        <v>58</v>
      </c>
      <c r="C291" s="29" t="s">
        <v>611</v>
      </c>
      <c r="D291" s="51" t="s">
        <v>34</v>
      </c>
      <c r="E291" s="9" t="s">
        <v>1240</v>
      </c>
      <c r="F291" s="40" t="s">
        <v>1241</v>
      </c>
      <c r="G291" s="78" t="s">
        <v>1242</v>
      </c>
      <c r="H291" s="112" t="str">
        <f t="shared" si="5"/>
        <v>Google Maps Link</v>
      </c>
    </row>
    <row r="292" spans="1:8" s="2" customFormat="1" ht="15" customHeight="1" x14ac:dyDescent="0.25">
      <c r="A292" s="20">
        <f>IF(B292&lt;&gt;"", IF(ISNUMBER(MAX($A$4:A291)), MAX($A$4:A291)+1, 1), "")</f>
        <v>249</v>
      </c>
      <c r="B292" s="23">
        <v>59</v>
      </c>
      <c r="C292" s="29" t="s">
        <v>611</v>
      </c>
      <c r="D292" s="51" t="s">
        <v>34</v>
      </c>
      <c r="E292" s="15" t="s">
        <v>68</v>
      </c>
      <c r="F292" s="40" t="s">
        <v>356</v>
      </c>
      <c r="G292" s="42" t="s">
        <v>253</v>
      </c>
      <c r="H292" s="112" t="str">
        <f t="shared" si="5"/>
        <v>Google Maps Link</v>
      </c>
    </row>
    <row r="293" spans="1:8" s="2" customFormat="1" ht="15" customHeight="1" x14ac:dyDescent="0.25">
      <c r="A293" s="20">
        <f>IF(B293&lt;&gt;"", IF(ISNUMBER(MAX($A$4:A292)), MAX($A$4:A292)+1, 1), "")</f>
        <v>250</v>
      </c>
      <c r="B293" s="23">
        <v>60</v>
      </c>
      <c r="C293" s="29" t="s">
        <v>611</v>
      </c>
      <c r="D293" s="51" t="s">
        <v>34</v>
      </c>
      <c r="E293" s="15" t="s">
        <v>130</v>
      </c>
      <c r="F293" s="40" t="s">
        <v>357</v>
      </c>
      <c r="G293" s="42" t="s">
        <v>254</v>
      </c>
      <c r="H293" s="112" t="str">
        <f t="shared" si="5"/>
        <v>Google Maps Link</v>
      </c>
    </row>
    <row r="294" spans="1:8" s="2" customFormat="1" ht="15" customHeight="1" x14ac:dyDescent="0.25">
      <c r="A294" s="20">
        <f>IF(B294&lt;&gt;"", IF(ISNUMBER(MAX($A$4:A293)), MAX($A$4:A293)+1, 1), "")</f>
        <v>251</v>
      </c>
      <c r="B294" s="23">
        <v>61</v>
      </c>
      <c r="C294" s="29" t="s">
        <v>611</v>
      </c>
      <c r="D294" s="51" t="s">
        <v>34</v>
      </c>
      <c r="E294" s="15" t="s">
        <v>1275</v>
      </c>
      <c r="F294" s="40" t="s">
        <v>1276</v>
      </c>
      <c r="G294" s="42" t="s">
        <v>1277</v>
      </c>
      <c r="H294" s="112" t="str">
        <f t="shared" si="5"/>
        <v>Google Maps Link</v>
      </c>
    </row>
    <row r="295" spans="1:8" s="2" customFormat="1" ht="15" customHeight="1" x14ac:dyDescent="0.25">
      <c r="A295" s="20">
        <f>IF(B295&lt;&gt;"", IF(ISNUMBER(MAX($A$4:A294)), MAX($A$4:A294)+1, 1), "")</f>
        <v>252</v>
      </c>
      <c r="B295" s="23">
        <v>62</v>
      </c>
      <c r="C295" s="29" t="s">
        <v>611</v>
      </c>
      <c r="D295" s="51" t="s">
        <v>34</v>
      </c>
      <c r="E295" s="16" t="s">
        <v>94</v>
      </c>
      <c r="F295" s="71" t="s">
        <v>358</v>
      </c>
      <c r="G295" s="78" t="s">
        <v>260</v>
      </c>
      <c r="H295" s="112" t="str">
        <f t="shared" si="5"/>
        <v>Google Maps Link</v>
      </c>
    </row>
    <row r="296" spans="1:8" s="2" customFormat="1" ht="15" customHeight="1" x14ac:dyDescent="0.25">
      <c r="A296" s="20">
        <f>IF(B296&lt;&gt;"", IF(ISNUMBER(MAX($A$4:A295)), MAX($A$4:A295)+1, 1), "")</f>
        <v>253</v>
      </c>
      <c r="B296" s="23">
        <v>63</v>
      </c>
      <c r="C296" s="29" t="s">
        <v>611</v>
      </c>
      <c r="D296" s="51" t="s">
        <v>34</v>
      </c>
      <c r="E296" s="16" t="s">
        <v>72</v>
      </c>
      <c r="F296" s="71" t="s">
        <v>359</v>
      </c>
      <c r="G296" s="78" t="s">
        <v>255</v>
      </c>
      <c r="H296" s="112" t="str">
        <f t="shared" si="5"/>
        <v>Google Maps Link</v>
      </c>
    </row>
    <row r="297" spans="1:8" s="2" customFormat="1" ht="15" customHeight="1" x14ac:dyDescent="0.25">
      <c r="A297" s="20">
        <f>IF(B297&lt;&gt;"", IF(ISNUMBER(MAX($A$4:A296)), MAX($A$4:A296)+1, 1), "")</f>
        <v>254</v>
      </c>
      <c r="B297" s="23">
        <v>64</v>
      </c>
      <c r="C297" s="29" t="s">
        <v>611</v>
      </c>
      <c r="D297" s="51" t="s">
        <v>34</v>
      </c>
      <c r="E297" s="15" t="s">
        <v>43</v>
      </c>
      <c r="F297" s="40" t="s">
        <v>360</v>
      </c>
      <c r="G297" s="42" t="s">
        <v>256</v>
      </c>
      <c r="H297" s="112" t="str">
        <f t="shared" si="5"/>
        <v>Google Maps Link</v>
      </c>
    </row>
    <row r="298" spans="1:8" s="2" customFormat="1" ht="15" customHeight="1" x14ac:dyDescent="0.25">
      <c r="A298" s="20">
        <f>IF(B298&lt;&gt;"", IF(ISNUMBER(MAX($A$4:A297)), MAX($A$4:A297)+1, 1), "")</f>
        <v>255</v>
      </c>
      <c r="B298" s="23">
        <v>65</v>
      </c>
      <c r="C298" s="29" t="s">
        <v>611</v>
      </c>
      <c r="D298" s="51" t="s">
        <v>34</v>
      </c>
      <c r="E298" s="48" t="s">
        <v>921</v>
      </c>
      <c r="F298" s="40" t="s">
        <v>879</v>
      </c>
      <c r="G298" s="65" t="s">
        <v>880</v>
      </c>
      <c r="H298" s="112" t="str">
        <f t="shared" si="5"/>
        <v>Google Maps Link</v>
      </c>
    </row>
    <row r="299" spans="1:8" s="2" customFormat="1" ht="15" customHeight="1" x14ac:dyDescent="0.25">
      <c r="A299" s="20">
        <f>IF(B299&lt;&gt;"", IF(ISNUMBER(MAX($A$4:A298)), MAX($A$4:A298)+1, 1), "")</f>
        <v>256</v>
      </c>
      <c r="B299" s="23">
        <v>66</v>
      </c>
      <c r="C299" s="29" t="s">
        <v>611</v>
      </c>
      <c r="D299" s="51" t="s">
        <v>34</v>
      </c>
      <c r="E299" s="48" t="s">
        <v>937</v>
      </c>
      <c r="F299" s="38" t="s">
        <v>768</v>
      </c>
      <c r="G299" s="85" t="s">
        <v>769</v>
      </c>
      <c r="H299" s="112" t="str">
        <f t="shared" si="5"/>
        <v>Google Maps Link</v>
      </c>
    </row>
    <row r="300" spans="1:8" s="2" customFormat="1" ht="15" customHeight="1" x14ac:dyDescent="0.25">
      <c r="A300" s="20">
        <f>IF(B300&lt;&gt;"", IF(ISNUMBER(MAX($A$4:A299)), MAX($A$4:A299)+1, 1), "")</f>
        <v>257</v>
      </c>
      <c r="B300" s="23">
        <v>67</v>
      </c>
      <c r="C300" s="29" t="s">
        <v>611</v>
      </c>
      <c r="D300" s="51" t="s">
        <v>34</v>
      </c>
      <c r="E300" s="9" t="s">
        <v>44</v>
      </c>
      <c r="F300" s="40" t="s">
        <v>361</v>
      </c>
      <c r="G300" s="129" t="s">
        <v>257</v>
      </c>
      <c r="H300" s="112" t="str">
        <f t="shared" si="5"/>
        <v>Google Maps Link</v>
      </c>
    </row>
    <row r="301" spans="1:8" s="2" customFormat="1" ht="15" customHeight="1" x14ac:dyDescent="0.25">
      <c r="A301" s="20">
        <f>IF(B301&lt;&gt;"", IF(ISNUMBER(MAX($A$4:A300)), MAX($A$4:A300)+1, 1), "")</f>
        <v>258</v>
      </c>
      <c r="B301" s="23">
        <v>68</v>
      </c>
      <c r="C301" s="29" t="s">
        <v>611</v>
      </c>
      <c r="D301" s="51" t="s">
        <v>34</v>
      </c>
      <c r="E301" s="9" t="s">
        <v>80</v>
      </c>
      <c r="F301" s="40" t="s">
        <v>362</v>
      </c>
      <c r="G301" s="42" t="s">
        <v>258</v>
      </c>
      <c r="H301" s="112" t="str">
        <f t="shared" si="5"/>
        <v>Google Maps Link</v>
      </c>
    </row>
    <row r="302" spans="1:8" s="2" customFormat="1" ht="15" customHeight="1" x14ac:dyDescent="0.25">
      <c r="A302" s="20">
        <f>IF(B302&lt;&gt;"", IF(ISNUMBER(MAX($A$4:A301)), MAX($A$4:A301)+1, 1), "")</f>
        <v>259</v>
      </c>
      <c r="B302" s="23">
        <v>69</v>
      </c>
      <c r="C302" s="29" t="s">
        <v>611</v>
      </c>
      <c r="D302" s="51" t="s">
        <v>34</v>
      </c>
      <c r="E302" s="9" t="s">
        <v>214</v>
      </c>
      <c r="F302" s="40" t="s">
        <v>363</v>
      </c>
      <c r="G302" s="78" t="s">
        <v>422</v>
      </c>
      <c r="H302" s="112" t="str">
        <f t="shared" si="5"/>
        <v>Google Maps Link</v>
      </c>
    </row>
    <row r="303" spans="1:8" s="2" customFormat="1" ht="15" customHeight="1" x14ac:dyDescent="0.25">
      <c r="A303" s="20">
        <f>IF(B303&lt;&gt;"", IF(ISNUMBER(MAX($A$4:A302)), MAX($A$4:A302)+1, 1), "")</f>
        <v>260</v>
      </c>
      <c r="B303" s="23">
        <v>70</v>
      </c>
      <c r="C303" s="29" t="s">
        <v>611</v>
      </c>
      <c r="D303" s="51" t="s">
        <v>34</v>
      </c>
      <c r="E303" s="9" t="s">
        <v>45</v>
      </c>
      <c r="F303" s="40" t="s">
        <v>364</v>
      </c>
      <c r="G303" s="42" t="s">
        <v>259</v>
      </c>
      <c r="H303" s="112" t="str">
        <f t="shared" si="5"/>
        <v>Google Maps Link</v>
      </c>
    </row>
    <row r="304" spans="1:8" s="2" customFormat="1" ht="15" customHeight="1" x14ac:dyDescent="0.25">
      <c r="A304" s="20">
        <f>IF(B304&lt;&gt;"", IF(ISNUMBER(MAX($A$4:A303)), MAX($A$4:A303)+1, 1), "")</f>
        <v>261</v>
      </c>
      <c r="B304" s="23">
        <v>71</v>
      </c>
      <c r="C304" s="29" t="s">
        <v>611</v>
      </c>
      <c r="D304" s="51" t="s">
        <v>34</v>
      </c>
      <c r="E304" s="9" t="s">
        <v>1014</v>
      </c>
      <c r="F304" s="40" t="s">
        <v>1015</v>
      </c>
      <c r="G304" s="42" t="s">
        <v>1016</v>
      </c>
      <c r="H304" s="112" t="str">
        <f t="shared" si="5"/>
        <v>Google Maps Link</v>
      </c>
    </row>
    <row r="305" spans="1:8" s="2" customFormat="1" ht="15" customHeight="1" x14ac:dyDescent="0.25">
      <c r="A305" s="20">
        <f>IF(B305&lt;&gt;"", IF(ISNUMBER(MAX($A$4:A304)), MAX($A$4:A304)+1, 1), "")</f>
        <v>262</v>
      </c>
      <c r="B305" s="23">
        <v>72</v>
      </c>
      <c r="C305" s="29" t="s">
        <v>611</v>
      </c>
      <c r="D305" s="51" t="s">
        <v>34</v>
      </c>
      <c r="E305" s="48" t="s">
        <v>1026</v>
      </c>
      <c r="F305" s="68" t="s">
        <v>1022</v>
      </c>
      <c r="G305" s="142" t="s">
        <v>1023</v>
      </c>
      <c r="H305" s="112" t="str">
        <f t="shared" si="5"/>
        <v>Google Maps Link</v>
      </c>
    </row>
    <row r="306" spans="1:8" s="2" customFormat="1" ht="15" customHeight="1" x14ac:dyDescent="0.25">
      <c r="A306" s="20"/>
      <c r="B306" s="159" t="s">
        <v>742</v>
      </c>
      <c r="C306" s="159"/>
      <c r="D306" s="159"/>
      <c r="E306" s="159"/>
      <c r="F306" s="159"/>
      <c r="G306" s="159"/>
      <c r="H306" s="159"/>
    </row>
    <row r="307" spans="1:8" s="2" customFormat="1" ht="15" customHeight="1" x14ac:dyDescent="0.3">
      <c r="A307" s="20">
        <f>IF(B307&lt;&gt;"", IF(ISNUMBER(MAX($A$4:A306)), MAX($A$4:A306)+1, 1), "")</f>
        <v>263</v>
      </c>
      <c r="B307" s="25">
        <v>1</v>
      </c>
      <c r="C307" s="31" t="s">
        <v>611</v>
      </c>
      <c r="D307" s="53" t="s">
        <v>594</v>
      </c>
      <c r="E307" s="9" t="s">
        <v>240</v>
      </c>
      <c r="F307" s="40" t="s">
        <v>398</v>
      </c>
      <c r="G307" s="42" t="s">
        <v>241</v>
      </c>
      <c r="H307" s="112" t="str">
        <f t="shared" si="5"/>
        <v>Google Maps Link</v>
      </c>
    </row>
    <row r="308" spans="1:8" s="2" customFormat="1" ht="15" customHeight="1" x14ac:dyDescent="0.3">
      <c r="A308" s="20">
        <f>IF(B308&lt;&gt;"", IF(ISNUMBER(MAX($A$4:A307)), MAX($A$4:A307)+1, 1), "")</f>
        <v>264</v>
      </c>
      <c r="B308" s="25">
        <v>2</v>
      </c>
      <c r="C308" s="31" t="s">
        <v>611</v>
      </c>
      <c r="D308" s="53" t="s">
        <v>594</v>
      </c>
      <c r="E308" s="9" t="s">
        <v>1052</v>
      </c>
      <c r="F308" s="40" t="s">
        <v>1053</v>
      </c>
      <c r="G308" s="42" t="s">
        <v>1054</v>
      </c>
      <c r="H308" s="112" t="str">
        <f t="shared" si="5"/>
        <v>Google Maps Link</v>
      </c>
    </row>
    <row r="309" spans="1:8" s="2" customFormat="1" ht="15" customHeight="1" x14ac:dyDescent="0.3">
      <c r="A309" s="20">
        <f>IF(B309&lt;&gt;"", IF(ISNUMBER(MAX($A$4:A308)), MAX($A$4:A308)+1, 1), "")</f>
        <v>265</v>
      </c>
      <c r="B309" s="25">
        <v>3</v>
      </c>
      <c r="C309" s="31" t="s">
        <v>611</v>
      </c>
      <c r="D309" s="53" t="s">
        <v>594</v>
      </c>
      <c r="E309" s="9" t="s">
        <v>1298</v>
      </c>
      <c r="F309" s="40" t="s">
        <v>1299</v>
      </c>
      <c r="G309" s="42" t="s">
        <v>1300</v>
      </c>
      <c r="H309" s="112" t="str">
        <f t="shared" si="5"/>
        <v>Google Maps Link</v>
      </c>
    </row>
    <row r="310" spans="1:8" s="2" customFormat="1" ht="15" customHeight="1" x14ac:dyDescent="0.25">
      <c r="A310" s="20"/>
      <c r="B310" s="159" t="s">
        <v>1170</v>
      </c>
      <c r="C310" s="159"/>
      <c r="D310" s="159"/>
      <c r="E310" s="159"/>
      <c r="F310" s="159"/>
      <c r="G310" s="159"/>
      <c r="H310" s="159"/>
    </row>
    <row r="311" spans="1:8" s="2" customFormat="1" ht="15" customHeight="1" x14ac:dyDescent="0.3">
      <c r="A311" s="20">
        <f>IF(B311&lt;&gt;"", IF(ISNUMBER(MAX($A$4:A310)), MAX($A$4:A310)+1, 1), "")</f>
        <v>266</v>
      </c>
      <c r="B311" s="25">
        <v>1</v>
      </c>
      <c r="C311" s="31" t="s">
        <v>611</v>
      </c>
      <c r="D311" s="53" t="s">
        <v>1171</v>
      </c>
      <c r="E311" s="9" t="s">
        <v>1173</v>
      </c>
      <c r="F311" s="40" t="s">
        <v>1172</v>
      </c>
      <c r="G311" s="42" t="s">
        <v>1207</v>
      </c>
      <c r="H311" s="112" t="str">
        <f t="shared" si="5"/>
        <v>Google Maps Link</v>
      </c>
    </row>
    <row r="312" spans="1:8" s="2" customFormat="1" ht="15" customHeight="1" x14ac:dyDescent="0.25">
      <c r="A312" s="20"/>
      <c r="B312" s="159" t="s">
        <v>1205</v>
      </c>
      <c r="C312" s="159"/>
      <c r="D312" s="159"/>
      <c r="E312" s="159"/>
      <c r="F312" s="159"/>
      <c r="G312" s="159"/>
      <c r="H312" s="159"/>
    </row>
    <row r="313" spans="1:8" s="2" customFormat="1" ht="15" customHeight="1" x14ac:dyDescent="0.3">
      <c r="A313" s="20">
        <f>IF(B313&lt;&gt;"", IF(ISNUMBER(MAX($A$4:A312)), MAX($A$4:A312)+1, 1), "")</f>
        <v>267</v>
      </c>
      <c r="B313" s="25">
        <v>1</v>
      </c>
      <c r="C313" s="31" t="s">
        <v>611</v>
      </c>
      <c r="D313" s="53" t="s">
        <v>1206</v>
      </c>
      <c r="E313" s="9" t="s">
        <v>1210</v>
      </c>
      <c r="F313" s="40" t="s">
        <v>1208</v>
      </c>
      <c r="G313" s="42" t="s">
        <v>1209</v>
      </c>
      <c r="H313" s="112" t="str">
        <f t="shared" si="5"/>
        <v>Google Maps Link</v>
      </c>
    </row>
    <row r="314" spans="1:8" s="2" customFormat="1" ht="15" customHeight="1" x14ac:dyDescent="0.25">
      <c r="A314" s="20"/>
      <c r="B314" s="159" t="s">
        <v>743</v>
      </c>
      <c r="C314" s="159"/>
      <c r="D314" s="159"/>
      <c r="E314" s="159"/>
      <c r="F314" s="159"/>
      <c r="G314" s="159"/>
      <c r="H314" s="159"/>
    </row>
    <row r="315" spans="1:8" ht="15" customHeight="1" x14ac:dyDescent="0.3">
      <c r="A315" s="20">
        <f>IF(B315&lt;&gt;"", IF(ISNUMBER(MAX($A$4:A314)), MAX($A$4:A314)+1, 1), "")</f>
        <v>268</v>
      </c>
      <c r="B315" s="25">
        <v>1</v>
      </c>
      <c r="C315" s="31" t="s">
        <v>611</v>
      </c>
      <c r="D315" s="53" t="s">
        <v>589</v>
      </c>
      <c r="E315" s="9" t="s">
        <v>110</v>
      </c>
      <c r="F315" s="40" t="s">
        <v>388</v>
      </c>
      <c r="G315" s="42" t="s">
        <v>111</v>
      </c>
      <c r="H315" s="112" t="str">
        <f t="shared" si="5"/>
        <v>Google Maps Link</v>
      </c>
    </row>
    <row r="316" spans="1:8" ht="15" customHeight="1" x14ac:dyDescent="0.25">
      <c r="A316" s="20"/>
      <c r="B316" s="159" t="s">
        <v>1200</v>
      </c>
      <c r="C316" s="159"/>
      <c r="D316" s="159"/>
      <c r="E316" s="159"/>
      <c r="F316" s="159"/>
      <c r="G316" s="159"/>
      <c r="H316" s="159"/>
    </row>
    <row r="317" spans="1:8" ht="15" customHeight="1" x14ac:dyDescent="0.3">
      <c r="A317" s="20">
        <f>IF(B317&lt;&gt;"", IF(ISNUMBER(MAX($A$4:A316)), MAX($A$4:A316)+1, 1), "")</f>
        <v>269</v>
      </c>
      <c r="B317" s="25">
        <v>1</v>
      </c>
      <c r="C317" s="31" t="s">
        <v>611</v>
      </c>
      <c r="D317" s="53" t="s">
        <v>1201</v>
      </c>
      <c r="E317" s="9" t="s">
        <v>1204</v>
      </c>
      <c r="F317" s="40" t="s">
        <v>1202</v>
      </c>
      <c r="G317" s="42" t="s">
        <v>1203</v>
      </c>
      <c r="H317" s="112" t="str">
        <f t="shared" si="5"/>
        <v>Google Maps Link</v>
      </c>
    </row>
    <row r="318" spans="1:8" ht="15" customHeight="1" x14ac:dyDescent="0.25">
      <c r="A318" s="20"/>
      <c r="B318" s="159" t="s">
        <v>744</v>
      </c>
      <c r="C318" s="159"/>
      <c r="D318" s="159"/>
      <c r="E318" s="159"/>
      <c r="F318" s="159"/>
      <c r="G318" s="159"/>
      <c r="H318" s="159"/>
    </row>
    <row r="319" spans="1:8" ht="15" customHeight="1" x14ac:dyDescent="0.25">
      <c r="A319" s="20">
        <f>IF(B319&lt;&gt;"", IF(ISNUMBER(MAX($A$4:A318)), MAX($A$4:A318)+1, 1), "")</f>
        <v>270</v>
      </c>
      <c r="B319" s="23">
        <v>1</v>
      </c>
      <c r="C319" s="29" t="s">
        <v>611</v>
      </c>
      <c r="D319" s="51" t="s">
        <v>671</v>
      </c>
      <c r="E319" s="28" t="s">
        <v>672</v>
      </c>
      <c r="F319" s="37" t="s">
        <v>673</v>
      </c>
      <c r="G319" s="85" t="s">
        <v>674</v>
      </c>
      <c r="H319" s="112" t="str">
        <f t="shared" si="5"/>
        <v>Google Maps Link</v>
      </c>
    </row>
    <row r="320" spans="1:8" s="2" customFormat="1" ht="15" customHeight="1" x14ac:dyDescent="0.25">
      <c r="A320" s="20"/>
      <c r="B320" s="159" t="s">
        <v>745</v>
      </c>
      <c r="C320" s="159"/>
      <c r="D320" s="159"/>
      <c r="E320" s="159"/>
      <c r="F320" s="159"/>
      <c r="G320" s="159"/>
      <c r="H320" s="159"/>
    </row>
    <row r="321" spans="1:20" s="97" customFormat="1" ht="15" customHeight="1" x14ac:dyDescent="0.3">
      <c r="A321" s="20">
        <f>IF(B321&lt;&gt;"", IF(ISNUMBER(MAX($A$4:A320)), MAX($A$4:A320)+1, 1), "")</f>
        <v>271</v>
      </c>
      <c r="B321" s="61">
        <v>1</v>
      </c>
      <c r="C321" s="98" t="s">
        <v>611</v>
      </c>
      <c r="D321" s="98" t="s">
        <v>600</v>
      </c>
      <c r="E321" s="98" t="s">
        <v>892</v>
      </c>
      <c r="F321" s="124" t="s">
        <v>869</v>
      </c>
      <c r="G321" s="144" t="s">
        <v>870</v>
      </c>
      <c r="H321" s="112" t="str">
        <f t="shared" si="5"/>
        <v>Google Maps Link</v>
      </c>
    </row>
    <row r="322" spans="1:20" s="97" customFormat="1" ht="15" customHeight="1" x14ac:dyDescent="0.3">
      <c r="A322" s="20">
        <f>IF(B322&lt;&gt;"", IF(ISNUMBER(MAX($A$4:A321)), MAX($A$4:A321)+1, 1), "")</f>
        <v>272</v>
      </c>
      <c r="B322" s="61">
        <v>2</v>
      </c>
      <c r="C322" s="98" t="s">
        <v>611</v>
      </c>
      <c r="D322" s="98" t="s">
        <v>600</v>
      </c>
      <c r="E322" s="98" t="s">
        <v>1239</v>
      </c>
      <c r="F322" s="124" t="s">
        <v>1237</v>
      </c>
      <c r="G322" s="144" t="s">
        <v>1238</v>
      </c>
      <c r="H322" s="112" t="str">
        <f t="shared" si="5"/>
        <v>Google Maps Link</v>
      </c>
    </row>
    <row r="323" spans="1:20" s="2" customFormat="1" ht="15" customHeight="1" x14ac:dyDescent="0.3">
      <c r="A323" s="20">
        <f>IF(B323&lt;&gt;"", IF(ISNUMBER(MAX($A$4:A322)), MAX($A$4:A322)+1, 1), "")</f>
        <v>273</v>
      </c>
      <c r="B323" s="61">
        <v>3</v>
      </c>
      <c r="C323" s="31" t="s">
        <v>611</v>
      </c>
      <c r="D323" s="53" t="s">
        <v>600</v>
      </c>
      <c r="E323" s="48" t="s">
        <v>853</v>
      </c>
      <c r="F323" s="39" t="s">
        <v>812</v>
      </c>
      <c r="G323" s="85" t="s">
        <v>813</v>
      </c>
      <c r="H323" s="112" t="str">
        <f t="shared" si="5"/>
        <v>Google Maps Link</v>
      </c>
    </row>
    <row r="324" spans="1:20" s="2" customFormat="1" ht="15" customHeight="1" x14ac:dyDescent="0.3">
      <c r="A324" s="20">
        <f>IF(B324&lt;&gt;"", IF(ISNUMBER(MAX($A$4:A323)), MAX($A$4:A323)+1, 1), "")</f>
        <v>274</v>
      </c>
      <c r="B324" s="25">
        <v>4</v>
      </c>
      <c r="C324" s="31" t="s">
        <v>611</v>
      </c>
      <c r="D324" s="53" t="s">
        <v>600</v>
      </c>
      <c r="E324" s="9" t="s">
        <v>107</v>
      </c>
      <c r="F324" s="40" t="s">
        <v>108</v>
      </c>
      <c r="G324" s="42" t="s">
        <v>109</v>
      </c>
      <c r="H324" s="112" t="str">
        <f t="shared" si="5"/>
        <v>Google Maps Link</v>
      </c>
      <c r="I324" s="3"/>
      <c r="J324" s="3"/>
      <c r="K324" s="3"/>
      <c r="L324" s="3"/>
      <c r="M324" s="3"/>
      <c r="N324" s="3"/>
      <c r="O324" s="3"/>
      <c r="P324" s="3"/>
      <c r="Q324" s="3"/>
      <c r="R324" s="3"/>
      <c r="S324" s="3"/>
      <c r="T324" s="3"/>
    </row>
    <row r="325" spans="1:20" s="2" customFormat="1" ht="15" customHeight="1" x14ac:dyDescent="0.25">
      <c r="A325" s="20"/>
      <c r="B325" s="159" t="s">
        <v>746</v>
      </c>
      <c r="C325" s="159"/>
      <c r="D325" s="159"/>
      <c r="E325" s="159"/>
      <c r="F325" s="159"/>
      <c r="G325" s="159"/>
      <c r="H325" s="159"/>
    </row>
    <row r="326" spans="1:20" ht="15" customHeight="1" x14ac:dyDescent="0.3">
      <c r="A326" s="20">
        <f>IF(B326&lt;&gt;"", IF(ISNUMBER(MAX($A$4:A325)), MAX($A$4:A325)+1, 1), "")</f>
        <v>275</v>
      </c>
      <c r="B326" s="25">
        <v>1</v>
      </c>
      <c r="C326" s="31" t="s">
        <v>611</v>
      </c>
      <c r="D326" s="53" t="s">
        <v>587</v>
      </c>
      <c r="E326" s="9" t="s">
        <v>64</v>
      </c>
      <c r="F326" s="40" t="s">
        <v>389</v>
      </c>
      <c r="G326" s="42" t="s">
        <v>65</v>
      </c>
      <c r="H326" s="112" t="str">
        <f t="shared" si="5"/>
        <v>Google Maps Link</v>
      </c>
    </row>
    <row r="327" spans="1:20" ht="15" customHeight="1" x14ac:dyDescent="0.3">
      <c r="A327" s="20">
        <f>IF(B327&lt;&gt;"", IF(ISNUMBER(MAX($A$4:A326)), MAX($A$4:A326)+1, 1), "")</f>
        <v>276</v>
      </c>
      <c r="B327" s="25">
        <v>2</v>
      </c>
      <c r="C327" s="31" t="s">
        <v>611</v>
      </c>
      <c r="D327" s="53" t="s">
        <v>587</v>
      </c>
      <c r="E327" s="9" t="s">
        <v>990</v>
      </c>
      <c r="F327" s="40" t="s">
        <v>988</v>
      </c>
      <c r="G327" s="42" t="s">
        <v>989</v>
      </c>
      <c r="H327" s="112" t="str">
        <f t="shared" si="5"/>
        <v>Google Maps Link</v>
      </c>
    </row>
    <row r="328" spans="1:20" s="2" customFormat="1" ht="15" customHeight="1" x14ac:dyDescent="0.3">
      <c r="A328" s="20">
        <f>IF(B328&lt;&gt;"", IF(ISNUMBER(MAX($A$4:A327)), MAX($A$4:A327)+1, 1), "")</f>
        <v>277</v>
      </c>
      <c r="B328" s="25">
        <v>3</v>
      </c>
      <c r="C328" s="31" t="s">
        <v>611</v>
      </c>
      <c r="D328" s="53" t="s">
        <v>587</v>
      </c>
      <c r="E328" s="45" t="s">
        <v>543</v>
      </c>
      <c r="F328" s="70" t="s">
        <v>544</v>
      </c>
      <c r="G328" s="42" t="s">
        <v>545</v>
      </c>
      <c r="H328" s="112" t="str">
        <f t="shared" si="5"/>
        <v>Google Maps Link</v>
      </c>
      <c r="I328" s="3"/>
      <c r="J328" s="3"/>
      <c r="K328" s="3"/>
      <c r="L328" s="3"/>
      <c r="M328" s="3"/>
      <c r="N328" s="3"/>
      <c r="O328" s="3"/>
      <c r="P328" s="3"/>
      <c r="Q328" s="3"/>
      <c r="R328" s="3"/>
      <c r="S328" s="3"/>
      <c r="T328" s="3"/>
    </row>
    <row r="329" spans="1:20" s="3" customFormat="1" ht="15" customHeight="1" x14ac:dyDescent="0.3">
      <c r="A329" s="20">
        <f>IF(B329&lt;&gt;"", IF(ISNUMBER(MAX($A$4:A328)), MAX($A$4:A328)+1, 1), "")</f>
        <v>278</v>
      </c>
      <c r="B329" s="25">
        <v>4</v>
      </c>
      <c r="C329" s="31" t="s">
        <v>611</v>
      </c>
      <c r="D329" s="53" t="s">
        <v>587</v>
      </c>
      <c r="E329" s="9" t="s">
        <v>112</v>
      </c>
      <c r="F329" s="40" t="s">
        <v>391</v>
      </c>
      <c r="G329" s="78" t="s">
        <v>150</v>
      </c>
      <c r="H329" s="112" t="str">
        <f t="shared" si="5"/>
        <v>Google Maps Link</v>
      </c>
      <c r="I329" s="2"/>
      <c r="J329" s="2"/>
      <c r="K329" s="2"/>
      <c r="L329" s="2"/>
      <c r="M329" s="2"/>
      <c r="N329" s="2"/>
      <c r="O329" s="2"/>
      <c r="P329" s="2"/>
      <c r="Q329" s="2"/>
      <c r="R329" s="2"/>
      <c r="S329" s="2"/>
      <c r="T329" s="2"/>
    </row>
    <row r="330" spans="1:20" s="2" customFormat="1" ht="15" customHeight="1" x14ac:dyDescent="0.3">
      <c r="A330" s="20">
        <f>IF(B330&lt;&gt;"", IF(ISNUMBER(MAX($A$4:A329)), MAX($A$4:A329)+1, 1), "")</f>
        <v>279</v>
      </c>
      <c r="B330" s="25">
        <v>5</v>
      </c>
      <c r="C330" s="31" t="s">
        <v>611</v>
      </c>
      <c r="D330" s="53" t="s">
        <v>587</v>
      </c>
      <c r="E330" s="9" t="s">
        <v>57</v>
      </c>
      <c r="F330" s="40" t="s">
        <v>58</v>
      </c>
      <c r="G330" s="42" t="s">
        <v>100</v>
      </c>
      <c r="H330" s="112" t="str">
        <f t="shared" si="5"/>
        <v>Google Maps Link</v>
      </c>
    </row>
    <row r="331" spans="1:20" s="2" customFormat="1" ht="15" customHeight="1" x14ac:dyDescent="0.3">
      <c r="A331" s="20">
        <f>IF(B331&lt;&gt;"", IF(ISNUMBER(MAX($A$4:A330)), MAX($A$4:A330)+1, 1), "")</f>
        <v>280</v>
      </c>
      <c r="B331" s="25">
        <v>6</v>
      </c>
      <c r="C331" s="31" t="s">
        <v>611</v>
      </c>
      <c r="D331" s="53" t="s">
        <v>587</v>
      </c>
      <c r="E331" s="9" t="s">
        <v>59</v>
      </c>
      <c r="F331" s="40" t="s">
        <v>396</v>
      </c>
      <c r="G331" s="42" t="s">
        <v>90</v>
      </c>
      <c r="H331" s="112" t="str">
        <f t="shared" si="5"/>
        <v>Google Maps Link</v>
      </c>
    </row>
    <row r="332" spans="1:20" s="8" customFormat="1" ht="15" customHeight="1" x14ac:dyDescent="0.3">
      <c r="A332" s="20">
        <f>IF(B332&lt;&gt;"", IF(ISNUMBER(MAX($A$4:A331)), MAX($A$4:A331)+1, 1), "")</f>
        <v>281</v>
      </c>
      <c r="B332" s="25">
        <v>7</v>
      </c>
      <c r="C332" s="31" t="s">
        <v>611</v>
      </c>
      <c r="D332" s="53" t="s">
        <v>587</v>
      </c>
      <c r="E332" s="9" t="s">
        <v>122</v>
      </c>
      <c r="F332" s="40" t="s">
        <v>397</v>
      </c>
      <c r="G332" s="42" t="s">
        <v>123</v>
      </c>
      <c r="H332" s="112" t="str">
        <f t="shared" si="5"/>
        <v>Google Maps Link</v>
      </c>
    </row>
    <row r="333" spans="1:20" s="8" customFormat="1" ht="15" customHeight="1" x14ac:dyDescent="0.3">
      <c r="A333" s="20">
        <f>IF(B333&lt;&gt;"", IF(ISNUMBER(MAX($A$4:A332)), MAX($A$4:A332)+1, 1), "")</f>
        <v>282</v>
      </c>
      <c r="B333" s="25">
        <v>8</v>
      </c>
      <c r="C333" s="31" t="s">
        <v>611</v>
      </c>
      <c r="D333" s="53" t="s">
        <v>587</v>
      </c>
      <c r="E333" s="28" t="s">
        <v>694</v>
      </c>
      <c r="F333" s="38" t="s">
        <v>695</v>
      </c>
      <c r="G333" s="78" t="s">
        <v>696</v>
      </c>
      <c r="H333" s="112" t="str">
        <f t="shared" si="5"/>
        <v>Google Maps Link</v>
      </c>
    </row>
    <row r="334" spans="1:20" s="2" customFormat="1" ht="15" customHeight="1" x14ac:dyDescent="0.3">
      <c r="A334" s="20">
        <f>IF(B334&lt;&gt;"", IF(ISNUMBER(MAX($A$4:A333)), MAX($A$4:A333)+1, 1), "")</f>
        <v>283</v>
      </c>
      <c r="B334" s="25">
        <v>9</v>
      </c>
      <c r="C334" s="31" t="s">
        <v>611</v>
      </c>
      <c r="D334" s="53" t="s">
        <v>587</v>
      </c>
      <c r="E334" s="9" t="s">
        <v>184</v>
      </c>
      <c r="F334" s="40" t="s">
        <v>399</v>
      </c>
      <c r="G334" s="42" t="s">
        <v>185</v>
      </c>
      <c r="H334" s="112" t="str">
        <f t="shared" si="5"/>
        <v>Google Maps Link</v>
      </c>
    </row>
    <row r="335" spans="1:20" s="2" customFormat="1" ht="15" customHeight="1" x14ac:dyDescent="0.3">
      <c r="A335" s="20">
        <f>IF(B335&lt;&gt;"", IF(ISNUMBER(MAX($A$4:A334)), MAX($A$4:A334)+1, 1), "")</f>
        <v>284</v>
      </c>
      <c r="B335" s="25">
        <v>10</v>
      </c>
      <c r="C335" s="31" t="s">
        <v>611</v>
      </c>
      <c r="D335" s="53" t="s">
        <v>587</v>
      </c>
      <c r="E335" s="9" t="s">
        <v>115</v>
      </c>
      <c r="F335" s="40" t="s">
        <v>400</v>
      </c>
      <c r="G335" s="42" t="s">
        <v>116</v>
      </c>
      <c r="H335" s="112" t="str">
        <f t="shared" si="5"/>
        <v>Google Maps Link</v>
      </c>
    </row>
    <row r="336" spans="1:20" s="2" customFormat="1" ht="15" customHeight="1" x14ac:dyDescent="0.3">
      <c r="A336" s="20">
        <f>IF(B336&lt;&gt;"", IF(ISNUMBER(MAX($A$4:A335)), MAX($A$4:A335)+1, 1), "")</f>
        <v>285</v>
      </c>
      <c r="B336" s="25">
        <v>11</v>
      </c>
      <c r="C336" s="31" t="s">
        <v>611</v>
      </c>
      <c r="D336" s="53" t="s">
        <v>587</v>
      </c>
      <c r="E336" s="9" t="s">
        <v>135</v>
      </c>
      <c r="F336" s="40" t="s">
        <v>401</v>
      </c>
      <c r="G336" s="42" t="s">
        <v>136</v>
      </c>
      <c r="H336" s="112" t="str">
        <f t="shared" ref="H336:H382" si="6">HYPERLINK("https://www.google.com/maps/search/" &amp; E336 &amp; " " &amp; F336, "Google Maps Link")</f>
        <v>Google Maps Link</v>
      </c>
    </row>
    <row r="337" spans="1:20" s="2" customFormat="1" ht="15" customHeight="1" x14ac:dyDescent="0.3">
      <c r="A337" s="20">
        <f>IF(B337&lt;&gt;"", IF(ISNUMBER(MAX($A$4:A336)), MAX($A$4:A336)+1, 1), "")</f>
        <v>286</v>
      </c>
      <c r="B337" s="25">
        <v>12</v>
      </c>
      <c r="C337" s="31" t="s">
        <v>611</v>
      </c>
      <c r="D337" s="53" t="s">
        <v>587</v>
      </c>
      <c r="E337" s="9" t="s">
        <v>1289</v>
      </c>
      <c r="F337" s="40" t="s">
        <v>1290</v>
      </c>
      <c r="G337" s="42" t="s">
        <v>1291</v>
      </c>
      <c r="H337" s="112" t="str">
        <f t="shared" si="6"/>
        <v>Google Maps Link</v>
      </c>
    </row>
    <row r="338" spans="1:20" s="2" customFormat="1" ht="15" customHeight="1" x14ac:dyDescent="0.25">
      <c r="A338" s="20"/>
      <c r="B338" s="162" t="s">
        <v>1044</v>
      </c>
      <c r="C338" s="162"/>
      <c r="D338" s="162"/>
      <c r="E338" s="162"/>
      <c r="F338" s="162"/>
      <c r="G338" s="162"/>
      <c r="H338" s="162"/>
    </row>
    <row r="339" spans="1:20" s="2" customFormat="1" ht="15" customHeight="1" x14ac:dyDescent="0.3">
      <c r="A339" s="20">
        <f>IF(B339&lt;&gt;"", IF(ISNUMBER(MAX($A$4:A338)), MAX($A$4:A338)+1, 1), "")</f>
        <v>287</v>
      </c>
      <c r="B339" s="62">
        <v>1</v>
      </c>
      <c r="C339" s="63" t="s">
        <v>611</v>
      </c>
      <c r="D339" s="64" t="s">
        <v>814</v>
      </c>
      <c r="E339" s="48" t="s">
        <v>938</v>
      </c>
      <c r="F339" s="67" t="s">
        <v>815</v>
      </c>
      <c r="G339" s="71">
        <v>66224500</v>
      </c>
      <c r="H339" s="112" t="str">
        <f t="shared" si="6"/>
        <v>Google Maps Link</v>
      </c>
    </row>
    <row r="340" spans="1:20" s="2" customFormat="1" ht="15" customHeight="1" x14ac:dyDescent="0.3">
      <c r="A340" s="20">
        <f>IF(B340&lt;&gt;"", IF(ISNUMBER(MAX($A$4:A339)), MAX($A$4:A339)+1, 1), "")</f>
        <v>288</v>
      </c>
      <c r="B340" s="62">
        <v>2</v>
      </c>
      <c r="C340" s="63" t="s">
        <v>611</v>
      </c>
      <c r="D340" s="64" t="s">
        <v>814</v>
      </c>
      <c r="E340" s="48" t="s">
        <v>922</v>
      </c>
      <c r="F340" s="99" t="s">
        <v>873</v>
      </c>
      <c r="G340" s="65" t="s">
        <v>874</v>
      </c>
      <c r="H340" s="112" t="str">
        <f t="shared" si="6"/>
        <v>Google Maps Link</v>
      </c>
    </row>
    <row r="341" spans="1:20" s="2" customFormat="1" ht="15" customHeight="1" x14ac:dyDescent="0.25">
      <c r="A341" s="20"/>
      <c r="B341" s="159" t="s">
        <v>1320</v>
      </c>
      <c r="C341" s="159"/>
      <c r="D341" s="159"/>
      <c r="E341" s="159"/>
      <c r="F341" s="159"/>
      <c r="G341" s="159"/>
      <c r="H341" s="159"/>
    </row>
    <row r="342" spans="1:20" s="2" customFormat="1" ht="15" customHeight="1" x14ac:dyDescent="0.3">
      <c r="A342" s="20">
        <f>IF(B342&lt;&gt;"", IF(ISNUMBER(MAX($A$4:A341)), MAX($A$4:A341)+1, 1), "")</f>
        <v>289</v>
      </c>
      <c r="B342" s="62">
        <v>1</v>
      </c>
      <c r="C342" s="63" t="s">
        <v>611</v>
      </c>
      <c r="D342" s="64" t="s">
        <v>1318</v>
      </c>
      <c r="E342" s="48" t="s">
        <v>1319</v>
      </c>
      <c r="F342" s="99" t="s">
        <v>1321</v>
      </c>
      <c r="G342" s="65" t="s">
        <v>1322</v>
      </c>
      <c r="H342" s="112" t="str">
        <f t="shared" si="6"/>
        <v>Google Maps Link</v>
      </c>
    </row>
    <row r="343" spans="1:20" s="2" customFormat="1" ht="15" customHeight="1" x14ac:dyDescent="0.25">
      <c r="A343" s="20"/>
      <c r="B343" s="159" t="s">
        <v>747</v>
      </c>
      <c r="C343" s="159"/>
      <c r="D343" s="159"/>
      <c r="E343" s="159"/>
      <c r="F343" s="159"/>
      <c r="G343" s="159"/>
      <c r="H343" s="159"/>
    </row>
    <row r="344" spans="1:20" s="2" customFormat="1" ht="15" customHeight="1" x14ac:dyDescent="0.3">
      <c r="A344" s="20">
        <f>IF(B344&lt;&gt;"", IF(ISNUMBER(MAX($A$4:A343)), MAX($A$4:A343)+1, 1), "")</f>
        <v>290</v>
      </c>
      <c r="B344" s="25">
        <v>1</v>
      </c>
      <c r="C344" s="31" t="s">
        <v>611</v>
      </c>
      <c r="D344" s="53" t="s">
        <v>602</v>
      </c>
      <c r="E344" s="9" t="s">
        <v>923</v>
      </c>
      <c r="F344" s="39" t="s">
        <v>904</v>
      </c>
      <c r="G344" s="65" t="s">
        <v>905</v>
      </c>
      <c r="H344" s="112" t="str">
        <f t="shared" si="6"/>
        <v>Google Maps Link</v>
      </c>
    </row>
    <row r="345" spans="1:20" s="2" customFormat="1" ht="15" customHeight="1" x14ac:dyDescent="0.25">
      <c r="A345" s="20"/>
      <c r="B345" s="159" t="s">
        <v>748</v>
      </c>
      <c r="C345" s="159"/>
      <c r="D345" s="159"/>
      <c r="E345" s="159"/>
      <c r="F345" s="159"/>
      <c r="G345" s="159"/>
      <c r="H345" s="159"/>
    </row>
    <row r="346" spans="1:20" s="2" customFormat="1" ht="15" customHeight="1" x14ac:dyDescent="0.3">
      <c r="A346" s="20">
        <f>IF(B346&lt;&gt;"", IF(ISNUMBER(MAX($A$4:A345)), MAX($A$4:A345)+1, 1), "")</f>
        <v>291</v>
      </c>
      <c r="B346" s="25">
        <v>1</v>
      </c>
      <c r="C346" s="31" t="s">
        <v>611</v>
      </c>
      <c r="D346" s="53" t="s">
        <v>603</v>
      </c>
      <c r="E346" s="11" t="s">
        <v>534</v>
      </c>
      <c r="F346" s="71" t="s">
        <v>535</v>
      </c>
      <c r="G346" s="102" t="s">
        <v>536</v>
      </c>
      <c r="H346" s="112" t="str">
        <f t="shared" si="6"/>
        <v>Google Maps Link</v>
      </c>
    </row>
    <row r="347" spans="1:20" s="2" customFormat="1" ht="15" customHeight="1" x14ac:dyDescent="0.3">
      <c r="A347" s="20">
        <f>IF(B347&lt;&gt;"", IF(ISNUMBER(MAX($A$4:A346)), MAX($A$4:A346)+1, 1), "")</f>
        <v>292</v>
      </c>
      <c r="B347" s="25">
        <v>2</v>
      </c>
      <c r="C347" s="31" t="s">
        <v>611</v>
      </c>
      <c r="D347" s="53" t="s">
        <v>603</v>
      </c>
      <c r="E347" s="9" t="s">
        <v>567</v>
      </c>
      <c r="F347" s="40" t="s">
        <v>409</v>
      </c>
      <c r="G347" s="42" t="s">
        <v>186</v>
      </c>
      <c r="H347" s="112" t="str">
        <f t="shared" si="6"/>
        <v>Google Maps Link</v>
      </c>
      <c r="I347" s="3"/>
      <c r="J347" s="3"/>
      <c r="K347" s="3"/>
      <c r="L347" s="3"/>
      <c r="M347" s="3"/>
      <c r="N347" s="3"/>
      <c r="O347" s="3"/>
      <c r="P347" s="3"/>
      <c r="Q347" s="3"/>
      <c r="R347" s="3"/>
      <c r="S347" s="3"/>
      <c r="T347" s="3"/>
    </row>
    <row r="348" spans="1:20" s="2" customFormat="1" ht="15" customHeight="1" x14ac:dyDescent="0.25">
      <c r="A348" s="20"/>
      <c r="B348" s="159" t="s">
        <v>875</v>
      </c>
      <c r="C348" s="159"/>
      <c r="D348" s="159"/>
      <c r="E348" s="159"/>
      <c r="F348" s="159"/>
      <c r="G348" s="159"/>
      <c r="H348" s="159"/>
    </row>
    <row r="349" spans="1:20" s="2" customFormat="1" ht="15" customHeight="1" x14ac:dyDescent="0.3">
      <c r="A349" s="20">
        <f>IF(B349&lt;&gt;"", IF(ISNUMBER(MAX($A$4:A348)), MAX($A$4:A348)+1, 1), "")</f>
        <v>293</v>
      </c>
      <c r="B349" s="25">
        <v>1</v>
      </c>
      <c r="C349" s="31" t="s">
        <v>611</v>
      </c>
      <c r="D349" s="53" t="s">
        <v>876</v>
      </c>
      <c r="E349" s="15" t="s">
        <v>924</v>
      </c>
      <c r="F349" s="40" t="s">
        <v>877</v>
      </c>
      <c r="G349" s="65" t="s">
        <v>878</v>
      </c>
      <c r="H349" s="112" t="str">
        <f t="shared" si="6"/>
        <v>Google Maps Link</v>
      </c>
    </row>
    <row r="350" spans="1:20" s="2" customFormat="1" ht="15" customHeight="1" x14ac:dyDescent="0.25">
      <c r="A350" s="20"/>
      <c r="B350" s="159" t="s">
        <v>1088</v>
      </c>
      <c r="C350" s="159"/>
      <c r="D350" s="159"/>
      <c r="E350" s="159"/>
      <c r="F350" s="159"/>
      <c r="G350" s="159"/>
      <c r="H350" s="159"/>
    </row>
    <row r="351" spans="1:20" s="2" customFormat="1" ht="15" customHeight="1" x14ac:dyDescent="0.3">
      <c r="A351" s="20">
        <f>IF(B351&lt;&gt;"", IF(ISNUMBER(MAX($A$4:A350)), MAX($A$4:A350)+1, 1), "")</f>
        <v>294</v>
      </c>
      <c r="B351" s="25">
        <v>1</v>
      </c>
      <c r="C351" s="31" t="s">
        <v>611</v>
      </c>
      <c r="D351" s="53" t="s">
        <v>1089</v>
      </c>
      <c r="E351" s="15" t="s">
        <v>1093</v>
      </c>
      <c r="F351" s="40" t="s">
        <v>1090</v>
      </c>
      <c r="G351" s="65" t="s">
        <v>1091</v>
      </c>
      <c r="H351" s="112" t="str">
        <f t="shared" ref="H351" si="7">HYPERLINK("https://www.google.com/maps/search/" &amp; E351 &amp; " " &amp; F351, "Google Maps Link")</f>
        <v>Google Maps Link</v>
      </c>
    </row>
    <row r="352" spans="1:20" ht="15" customHeight="1" x14ac:dyDescent="0.25">
      <c r="A352" s="20"/>
      <c r="B352" s="159" t="s">
        <v>749</v>
      </c>
      <c r="C352" s="159"/>
      <c r="D352" s="159"/>
      <c r="E352" s="159"/>
      <c r="F352" s="159"/>
      <c r="G352" s="159"/>
      <c r="H352" s="159"/>
      <c r="I352" s="2"/>
      <c r="J352" s="2"/>
      <c r="K352" s="2"/>
      <c r="L352" s="2"/>
      <c r="M352" s="2"/>
      <c r="N352" s="2"/>
      <c r="O352" s="2"/>
      <c r="P352" s="2"/>
      <c r="Q352" s="2"/>
      <c r="R352" s="2"/>
      <c r="S352" s="2"/>
      <c r="T352" s="2"/>
    </row>
    <row r="353" spans="1:8" s="2" customFormat="1" ht="15" customHeight="1" x14ac:dyDescent="0.3">
      <c r="A353" s="20">
        <f>IF(B353&lt;&gt;"", IF(ISNUMBER(MAX($A$4:A352)), MAX($A$4:A352)+1, 1), "")</f>
        <v>295</v>
      </c>
      <c r="B353" s="25">
        <v>1</v>
      </c>
      <c r="C353" s="31" t="s">
        <v>611</v>
      </c>
      <c r="D353" s="53" t="s">
        <v>588</v>
      </c>
      <c r="E353" s="15" t="s">
        <v>495</v>
      </c>
      <c r="F353" s="40" t="s">
        <v>496</v>
      </c>
      <c r="G353" s="78" t="s">
        <v>497</v>
      </c>
      <c r="H353" s="112" t="str">
        <f t="shared" si="6"/>
        <v>Google Maps Link</v>
      </c>
    </row>
    <row r="354" spans="1:8" s="2" customFormat="1" ht="15" customHeight="1" x14ac:dyDescent="0.3">
      <c r="A354" s="20">
        <f>IF(B354&lt;&gt;"", IF(ISNUMBER(MAX($A$4:A353)), MAX($A$4:A353)+1, 1), "")</f>
        <v>296</v>
      </c>
      <c r="B354" s="25">
        <v>2</v>
      </c>
      <c r="C354" s="31" t="s">
        <v>611</v>
      </c>
      <c r="D354" s="53" t="s">
        <v>588</v>
      </c>
      <c r="E354" s="15" t="s">
        <v>131</v>
      </c>
      <c r="F354" s="40" t="s">
        <v>390</v>
      </c>
      <c r="G354" s="78" t="s">
        <v>132</v>
      </c>
      <c r="H354" s="112" t="str">
        <f t="shared" si="6"/>
        <v>Google Maps Link</v>
      </c>
    </row>
    <row r="355" spans="1:8" s="2" customFormat="1" ht="15" customHeight="1" x14ac:dyDescent="0.3">
      <c r="A355" s="20">
        <f>IF(B355&lt;&gt;"", IF(ISNUMBER(MAX($A$4:A354)), MAX($A$4:A354)+1, 1), "")</f>
        <v>297</v>
      </c>
      <c r="B355" s="25">
        <v>3</v>
      </c>
      <c r="C355" s="31" t="s">
        <v>611</v>
      </c>
      <c r="D355" s="53" t="s">
        <v>588</v>
      </c>
      <c r="E355" s="15" t="s">
        <v>1116</v>
      </c>
      <c r="F355" s="40" t="s">
        <v>1117</v>
      </c>
      <c r="G355" s="78" t="s">
        <v>1118</v>
      </c>
      <c r="H355" s="112" t="str">
        <f t="shared" si="6"/>
        <v>Google Maps Link</v>
      </c>
    </row>
    <row r="356" spans="1:8" s="2" customFormat="1" ht="15" customHeight="1" x14ac:dyDescent="0.3">
      <c r="A356" s="20">
        <f>IF(B356&lt;&gt;"", IF(ISNUMBER(MAX($A$4:A355)), MAX($A$4:A355)+1, 1), "")</f>
        <v>298</v>
      </c>
      <c r="B356" s="25">
        <v>4</v>
      </c>
      <c r="C356" s="31" t="s">
        <v>611</v>
      </c>
      <c r="D356" s="53" t="s">
        <v>588</v>
      </c>
      <c r="E356" s="9" t="s">
        <v>169</v>
      </c>
      <c r="F356" s="40" t="s">
        <v>394</v>
      </c>
      <c r="G356" s="42" t="s">
        <v>170</v>
      </c>
      <c r="H356" s="112" t="str">
        <f t="shared" si="6"/>
        <v>Google Maps Link</v>
      </c>
    </row>
    <row r="357" spans="1:8" s="2" customFormat="1" ht="15" customHeight="1" x14ac:dyDescent="0.3">
      <c r="A357" s="20">
        <f>IF(B357&lt;&gt;"", IF(ISNUMBER(MAX($A$4:A356)), MAX($A$4:A356)+1, 1), "")</f>
        <v>299</v>
      </c>
      <c r="B357" s="25">
        <v>5</v>
      </c>
      <c r="C357" s="31" t="s">
        <v>611</v>
      </c>
      <c r="D357" s="53" t="s">
        <v>588</v>
      </c>
      <c r="E357" s="9" t="s">
        <v>1326</v>
      </c>
      <c r="F357" s="40" t="s">
        <v>1311</v>
      </c>
      <c r="G357" s="42" t="s">
        <v>1312</v>
      </c>
      <c r="H357" s="112" t="str">
        <f t="shared" si="6"/>
        <v>Google Maps Link</v>
      </c>
    </row>
    <row r="358" spans="1:8" s="2" customFormat="1" ht="15" customHeight="1" x14ac:dyDescent="0.3">
      <c r="A358" s="20">
        <f>IF(B358&lt;&gt;"", IF(ISNUMBER(MAX($A$4:A357)), MAX($A$4:A357)+1, 1), "")</f>
        <v>300</v>
      </c>
      <c r="B358" s="25">
        <v>7</v>
      </c>
      <c r="C358" s="31" t="s">
        <v>611</v>
      </c>
      <c r="D358" s="53" t="s">
        <v>588</v>
      </c>
      <c r="E358" s="9" t="s">
        <v>976</v>
      </c>
      <c r="F358" s="72" t="s">
        <v>961</v>
      </c>
      <c r="G358" s="78" t="s">
        <v>962</v>
      </c>
      <c r="H358" s="112" t="str">
        <f t="shared" si="6"/>
        <v>Google Maps Link</v>
      </c>
    </row>
    <row r="359" spans="1:8" s="2" customFormat="1" ht="15" customHeight="1" x14ac:dyDescent="0.3">
      <c r="A359" s="20">
        <f>IF(B359&lt;&gt;"", IF(ISNUMBER(MAX($A$4:A358)), MAX($A$4:A358)+1, 1), "")</f>
        <v>301</v>
      </c>
      <c r="B359" s="25">
        <v>8</v>
      </c>
      <c r="C359" s="31" t="s">
        <v>611</v>
      </c>
      <c r="D359" s="53" t="s">
        <v>588</v>
      </c>
      <c r="E359" s="9" t="s">
        <v>484</v>
      </c>
      <c r="F359" s="72" t="s">
        <v>485</v>
      </c>
      <c r="G359" s="78" t="s">
        <v>486</v>
      </c>
      <c r="H359" s="112" t="str">
        <f t="shared" si="6"/>
        <v>Google Maps Link</v>
      </c>
    </row>
    <row r="360" spans="1:8" s="2" customFormat="1" ht="15" customHeight="1" x14ac:dyDescent="0.3">
      <c r="A360" s="20">
        <f>IF(B360&lt;&gt;"", IF(ISNUMBER(MAX($A$4:A359)), MAX($A$4:A359)+1, 1), "")</f>
        <v>302</v>
      </c>
      <c r="B360" s="25">
        <v>9</v>
      </c>
      <c r="C360" s="31" t="s">
        <v>611</v>
      </c>
      <c r="D360" s="53" t="s">
        <v>588</v>
      </c>
      <c r="E360" s="119" t="s">
        <v>975</v>
      </c>
      <c r="F360" s="101" t="s">
        <v>949</v>
      </c>
      <c r="G360" s="65" t="s">
        <v>950</v>
      </c>
      <c r="H360" s="112" t="str">
        <f t="shared" si="6"/>
        <v>Google Maps Link</v>
      </c>
    </row>
    <row r="361" spans="1:8" s="2" customFormat="1" ht="15" customHeight="1" x14ac:dyDescent="0.3">
      <c r="A361" s="20">
        <f>IF(B361&lt;&gt;"", IF(ISNUMBER(MAX($A$4:A360)), MAX($A$4:A360)+1, 1), "")</f>
        <v>303</v>
      </c>
      <c r="B361" s="25">
        <v>10</v>
      </c>
      <c r="C361" s="31" t="s">
        <v>611</v>
      </c>
      <c r="D361" s="53" t="s">
        <v>588</v>
      </c>
      <c r="E361" s="9" t="s">
        <v>79</v>
      </c>
      <c r="F361" s="73" t="s">
        <v>402</v>
      </c>
      <c r="G361" s="129" t="s">
        <v>91</v>
      </c>
      <c r="H361" s="112" t="str">
        <f t="shared" si="6"/>
        <v>Google Maps Link</v>
      </c>
    </row>
    <row r="362" spans="1:8" s="2" customFormat="1" ht="15" customHeight="1" x14ac:dyDescent="0.25">
      <c r="A362" s="20"/>
      <c r="B362" s="159" t="s">
        <v>1264</v>
      </c>
      <c r="C362" s="159"/>
      <c r="D362" s="159"/>
      <c r="E362" s="159"/>
      <c r="F362" s="159"/>
      <c r="G362" s="159"/>
      <c r="H362" s="159"/>
    </row>
    <row r="363" spans="1:8" s="2" customFormat="1" ht="15" customHeight="1" x14ac:dyDescent="0.3">
      <c r="A363" s="20">
        <f>IF(B363&lt;&gt;"", IF(ISNUMBER(MAX($A$4:A362)), MAX($A$4:A362)+1, 1), "")</f>
        <v>304</v>
      </c>
      <c r="B363" s="25">
        <v>1</v>
      </c>
      <c r="C363" s="31" t="s">
        <v>611</v>
      </c>
      <c r="D363" s="53" t="s">
        <v>1265</v>
      </c>
      <c r="E363" s="9" t="s">
        <v>1267</v>
      </c>
      <c r="F363" s="73" t="s">
        <v>1266</v>
      </c>
      <c r="G363" s="129" t="s">
        <v>1268</v>
      </c>
      <c r="H363" s="112" t="str">
        <f t="shared" si="6"/>
        <v>Google Maps Link</v>
      </c>
    </row>
    <row r="364" spans="1:8" s="2" customFormat="1" ht="15" customHeight="1" x14ac:dyDescent="0.25">
      <c r="A364" s="20"/>
      <c r="B364" s="159" t="s">
        <v>881</v>
      </c>
      <c r="C364" s="159"/>
      <c r="D364" s="159"/>
      <c r="E364" s="159"/>
      <c r="F364" s="159"/>
      <c r="G364" s="159"/>
      <c r="H364" s="159"/>
    </row>
    <row r="365" spans="1:8" s="2" customFormat="1" ht="15" customHeight="1" x14ac:dyDescent="0.3">
      <c r="A365" s="20">
        <f>IF(B365&lt;&gt;"", IF(ISNUMBER(MAX($A$4:A364)), MAX($A$4:A364)+1, 1), "")</f>
        <v>305</v>
      </c>
      <c r="B365" s="25">
        <v>1</v>
      </c>
      <c r="C365" s="31" t="s">
        <v>611</v>
      </c>
      <c r="D365" s="53" t="s">
        <v>882</v>
      </c>
      <c r="E365" s="15" t="s">
        <v>925</v>
      </c>
      <c r="F365" s="40" t="s">
        <v>883</v>
      </c>
      <c r="G365" s="65" t="s">
        <v>884</v>
      </c>
      <c r="H365" s="112" t="str">
        <f t="shared" si="6"/>
        <v>Google Maps Link</v>
      </c>
    </row>
    <row r="366" spans="1:8" s="2" customFormat="1" ht="15" customHeight="1" x14ac:dyDescent="0.25">
      <c r="A366" s="20"/>
      <c r="B366" s="159" t="s">
        <v>750</v>
      </c>
      <c r="C366" s="159"/>
      <c r="D366" s="159"/>
      <c r="E366" s="159"/>
      <c r="F366" s="159"/>
      <c r="G366" s="159"/>
      <c r="H366" s="159"/>
    </row>
    <row r="367" spans="1:8" s="2" customFormat="1" ht="15" customHeight="1" x14ac:dyDescent="0.25">
      <c r="A367" s="20">
        <f>IF(B367&lt;&gt;"", IF(ISNUMBER(MAX($A$4:A366)), MAX($A$4:A366)+1, 1), "")</f>
        <v>306</v>
      </c>
      <c r="B367" s="23">
        <v>1</v>
      </c>
      <c r="C367" s="29" t="s">
        <v>611</v>
      </c>
      <c r="D367" s="51" t="s">
        <v>585</v>
      </c>
      <c r="E367" s="9" t="s">
        <v>75</v>
      </c>
      <c r="F367" s="73" t="s">
        <v>366</v>
      </c>
      <c r="G367" s="42" t="s">
        <v>841</v>
      </c>
      <c r="H367" s="112" t="str">
        <f t="shared" si="6"/>
        <v>Google Maps Link</v>
      </c>
    </row>
    <row r="368" spans="1:8" s="2" customFormat="1" ht="15" customHeight="1" x14ac:dyDescent="0.25">
      <c r="A368" s="20">
        <f>IF(B368&lt;&gt;"", IF(ISNUMBER(MAX($A$4:A367)), MAX($A$4:A367)+1, 1), "")</f>
        <v>307</v>
      </c>
      <c r="B368" s="23">
        <v>2</v>
      </c>
      <c r="C368" s="29" t="s">
        <v>611</v>
      </c>
      <c r="D368" s="51" t="s">
        <v>585</v>
      </c>
      <c r="E368" s="13" t="s">
        <v>232</v>
      </c>
      <c r="F368" s="74" t="s">
        <v>233</v>
      </c>
      <c r="G368" s="42" t="s">
        <v>842</v>
      </c>
      <c r="H368" s="112" t="str">
        <f t="shared" si="6"/>
        <v>Google Maps Link</v>
      </c>
    </row>
    <row r="369" spans="1:8" s="2" customFormat="1" ht="15" customHeight="1" x14ac:dyDescent="0.25">
      <c r="A369" s="20">
        <f>IF(B369&lt;&gt;"", IF(ISNUMBER(MAX($A$4:A368)), MAX($A$4:A368)+1, 1), "")</f>
        <v>308</v>
      </c>
      <c r="B369" s="23">
        <v>3</v>
      </c>
      <c r="C369" s="29" t="s">
        <v>611</v>
      </c>
      <c r="D369" s="51" t="s">
        <v>585</v>
      </c>
      <c r="E369" s="9" t="s">
        <v>519</v>
      </c>
      <c r="F369" s="75" t="s">
        <v>521</v>
      </c>
      <c r="G369" s="78" t="s">
        <v>520</v>
      </c>
      <c r="H369" s="112" t="str">
        <f t="shared" si="6"/>
        <v>Google Maps Link</v>
      </c>
    </row>
    <row r="370" spans="1:8" s="2" customFormat="1" ht="15" customHeight="1" x14ac:dyDescent="0.25">
      <c r="A370" s="20">
        <f>IF(B370&lt;&gt;"", IF(ISNUMBER(MAX($A$4:A369)), MAX($A$4:A369)+1, 1), "")</f>
        <v>309</v>
      </c>
      <c r="B370" s="23">
        <v>4</v>
      </c>
      <c r="C370" s="29" t="s">
        <v>611</v>
      </c>
      <c r="D370" s="51" t="s">
        <v>585</v>
      </c>
      <c r="E370" s="9" t="s">
        <v>1364</v>
      </c>
      <c r="F370" s="75" t="s">
        <v>1363</v>
      </c>
      <c r="G370" s="158"/>
      <c r="H370" s="112"/>
    </row>
    <row r="371" spans="1:8" s="3" customFormat="1" ht="15" customHeight="1" x14ac:dyDescent="0.3">
      <c r="A371" s="20">
        <f>IF(B371&lt;&gt;"", IF(ISNUMBER(MAX($A$4:A370)), MAX($A$4:A370)+1, 1), "")</f>
        <v>310</v>
      </c>
      <c r="B371" s="23">
        <v>5</v>
      </c>
      <c r="C371" s="29" t="s">
        <v>611</v>
      </c>
      <c r="D371" s="51" t="s">
        <v>585</v>
      </c>
      <c r="E371" s="9" t="s">
        <v>893</v>
      </c>
      <c r="F371" s="125" t="s">
        <v>864</v>
      </c>
      <c r="G371" t="s">
        <v>1272</v>
      </c>
      <c r="H371" s="112" t="str">
        <f t="shared" si="6"/>
        <v>Google Maps Link</v>
      </c>
    </row>
    <row r="372" spans="1:8" s="3" customFormat="1" ht="15" customHeight="1" x14ac:dyDescent="0.25">
      <c r="A372" s="20">
        <f>IF(B372&lt;&gt;"", IF(ISNUMBER(MAX($A$4:A371)), MAX($A$4:A371)+1, 1), "")</f>
        <v>311</v>
      </c>
      <c r="B372" s="23">
        <v>6</v>
      </c>
      <c r="C372" s="29" t="s">
        <v>611</v>
      </c>
      <c r="D372" s="51" t="s">
        <v>585</v>
      </c>
      <c r="E372" s="9" t="s">
        <v>47</v>
      </c>
      <c r="F372" s="74" t="s">
        <v>369</v>
      </c>
      <c r="G372" s="78" t="s">
        <v>263</v>
      </c>
      <c r="H372" s="112" t="str">
        <f t="shared" si="6"/>
        <v>Google Maps Link</v>
      </c>
    </row>
    <row r="373" spans="1:8" s="3" customFormat="1" ht="15" customHeight="1" x14ac:dyDescent="0.25">
      <c r="A373" s="20">
        <f>IF(B373&lt;&gt;"", IF(ISNUMBER(MAX($A$4:A372)), MAX($A$4:A372)+1, 1), "")</f>
        <v>312</v>
      </c>
      <c r="B373" s="23">
        <v>7</v>
      </c>
      <c r="C373" s="29" t="s">
        <v>611</v>
      </c>
      <c r="D373" s="51" t="s">
        <v>585</v>
      </c>
      <c r="E373" s="48" t="s">
        <v>1217</v>
      </c>
      <c r="F373" s="67" t="s">
        <v>1218</v>
      </c>
      <c r="G373" s="85" t="s">
        <v>1219</v>
      </c>
      <c r="H373" s="112" t="str">
        <f t="shared" si="6"/>
        <v>Google Maps Link</v>
      </c>
    </row>
    <row r="374" spans="1:8" s="3" customFormat="1" ht="15" customHeight="1" x14ac:dyDescent="0.25">
      <c r="A374" s="20">
        <f>IF(B374&lt;&gt;"", IF(ISNUMBER(MAX($A$4:A373)), MAX($A$4:A373)+1, 1), "")</f>
        <v>313</v>
      </c>
      <c r="B374" s="23">
        <v>8</v>
      </c>
      <c r="C374" s="29" t="s">
        <v>611</v>
      </c>
      <c r="D374" s="51" t="s">
        <v>585</v>
      </c>
      <c r="E374" s="48" t="s">
        <v>1133</v>
      </c>
      <c r="F374" s="43" t="s">
        <v>1131</v>
      </c>
      <c r="G374" s="85" t="s">
        <v>1132</v>
      </c>
      <c r="H374" s="112" t="str">
        <f t="shared" si="6"/>
        <v>Google Maps Link</v>
      </c>
    </row>
    <row r="375" spans="1:8" s="3" customFormat="1" ht="15" customHeight="1" x14ac:dyDescent="0.25">
      <c r="A375" s="20">
        <f>IF(B375&lt;&gt;"", IF(ISNUMBER(MAX($A$4:A374)), MAX($A$4:A374)+1, 1), "")</f>
        <v>314</v>
      </c>
      <c r="B375" s="23">
        <v>9</v>
      </c>
      <c r="C375" s="29" t="s">
        <v>611</v>
      </c>
      <c r="D375" s="51" t="s">
        <v>585</v>
      </c>
      <c r="E375" s="48" t="s">
        <v>1215</v>
      </c>
      <c r="F375" s="43" t="s">
        <v>1216</v>
      </c>
      <c r="G375" s="85"/>
      <c r="H375" s="112" t="str">
        <f t="shared" si="6"/>
        <v>Google Maps Link</v>
      </c>
    </row>
    <row r="376" spans="1:8" s="2" customFormat="1" ht="15" customHeight="1" x14ac:dyDescent="0.25">
      <c r="A376" s="20">
        <f>IF(B376&lt;&gt;"", IF(ISNUMBER(MAX($A$4:A375)), MAX($A$4:A375)+1, 1), "")</f>
        <v>315</v>
      </c>
      <c r="B376" s="23">
        <v>10</v>
      </c>
      <c r="C376" s="29" t="s">
        <v>611</v>
      </c>
      <c r="D376" s="51" t="s">
        <v>585</v>
      </c>
      <c r="E376" s="15" t="s">
        <v>85</v>
      </c>
      <c r="F376" s="73" t="s">
        <v>373</v>
      </c>
      <c r="G376" s="42" t="s">
        <v>48</v>
      </c>
      <c r="H376" s="112" t="str">
        <f t="shared" si="6"/>
        <v>Google Maps Link</v>
      </c>
    </row>
    <row r="377" spans="1:8" s="2" customFormat="1" ht="15" customHeight="1" x14ac:dyDescent="0.25">
      <c r="A377" s="20">
        <f>IF(B377&lt;&gt;"", IF(ISNUMBER(MAX($A$4:A376)), MAX($A$4:A376)+1, 1), "")</f>
        <v>316</v>
      </c>
      <c r="B377" s="23">
        <v>11</v>
      </c>
      <c r="C377" s="29" t="s">
        <v>611</v>
      </c>
      <c r="D377" s="51" t="s">
        <v>585</v>
      </c>
      <c r="E377" s="15" t="s">
        <v>454</v>
      </c>
      <c r="F377" s="76" t="s">
        <v>456</v>
      </c>
      <c r="G377" s="134" t="s">
        <v>455</v>
      </c>
      <c r="H377" s="112" t="str">
        <f t="shared" si="6"/>
        <v>Google Maps Link</v>
      </c>
    </row>
    <row r="378" spans="1:8" s="2" customFormat="1" ht="15" customHeight="1" x14ac:dyDescent="0.25">
      <c r="A378" s="20">
        <f>IF(B378&lt;&gt;"", IF(ISNUMBER(MAX($A$4:A377)), MAX($A$4:A377)+1, 1), "")</f>
        <v>317</v>
      </c>
      <c r="B378" s="23">
        <v>12</v>
      </c>
      <c r="C378" s="29" t="s">
        <v>611</v>
      </c>
      <c r="D378" s="51" t="s">
        <v>585</v>
      </c>
      <c r="E378" s="15" t="s">
        <v>939</v>
      </c>
      <c r="F378" s="76" t="s">
        <v>719</v>
      </c>
      <c r="G378" s="134" t="s">
        <v>720</v>
      </c>
      <c r="H378" s="112" t="str">
        <f t="shared" si="6"/>
        <v>Google Maps Link</v>
      </c>
    </row>
    <row r="379" spans="1:8" s="2" customFormat="1" ht="15" customHeight="1" x14ac:dyDescent="0.25">
      <c r="A379" s="20">
        <f>IF(B379&lt;&gt;"", IF(ISNUMBER(MAX($A$4:A378)), MAX($A$4:A378)+1, 1), "")</f>
        <v>318</v>
      </c>
      <c r="B379" s="23">
        <v>13</v>
      </c>
      <c r="C379" s="29" t="s">
        <v>611</v>
      </c>
      <c r="D379" s="51" t="s">
        <v>585</v>
      </c>
      <c r="E379" s="15" t="s">
        <v>1159</v>
      </c>
      <c r="F379" s="76" t="s">
        <v>1160</v>
      </c>
      <c r="G379" s="134" t="s">
        <v>1161</v>
      </c>
      <c r="H379" s="112" t="str">
        <f t="shared" si="6"/>
        <v>Google Maps Link</v>
      </c>
    </row>
    <row r="380" spans="1:8" s="2" customFormat="1" ht="15" customHeight="1" x14ac:dyDescent="0.25">
      <c r="A380" s="20">
        <f>IF(B380&lt;&gt;"", IF(ISNUMBER(MAX($A$4:A379)), MAX($A$4:A379)+1, 1), "")</f>
        <v>319</v>
      </c>
      <c r="B380" s="23">
        <v>14</v>
      </c>
      <c r="C380" s="29" t="s">
        <v>611</v>
      </c>
      <c r="D380" s="51" t="s">
        <v>585</v>
      </c>
      <c r="E380" s="15" t="s">
        <v>1197</v>
      </c>
      <c r="F380" s="76" t="s">
        <v>1198</v>
      </c>
      <c r="G380" s="134" t="s">
        <v>1199</v>
      </c>
      <c r="H380" s="112" t="str">
        <f t="shared" si="6"/>
        <v>Google Maps Link</v>
      </c>
    </row>
    <row r="381" spans="1:8" s="2" customFormat="1" ht="15" customHeight="1" x14ac:dyDescent="0.25">
      <c r="A381" s="20">
        <f>IF(B381&lt;&gt;"", IF(ISNUMBER(MAX($A$4:A380)), MAX($A$4:A380)+1, 1), "")</f>
        <v>320</v>
      </c>
      <c r="B381" s="23">
        <v>15</v>
      </c>
      <c r="C381" s="29" t="s">
        <v>611</v>
      </c>
      <c r="D381" s="51" t="s">
        <v>585</v>
      </c>
      <c r="E381" s="9" t="s">
        <v>49</v>
      </c>
      <c r="F381" s="73" t="s">
        <v>375</v>
      </c>
      <c r="G381" s="42" t="s">
        <v>50</v>
      </c>
      <c r="H381" s="112" t="str">
        <f t="shared" si="6"/>
        <v>Google Maps Link</v>
      </c>
    </row>
    <row r="382" spans="1:8" s="3" customFormat="1" ht="15" customHeight="1" x14ac:dyDescent="0.3">
      <c r="A382" s="20">
        <f>IF(B382&lt;&gt;"", IF(ISNUMBER(MAX($A$4:A381)), MAX($A$4:A381)+1, 1), "")</f>
        <v>321</v>
      </c>
      <c r="B382" s="23">
        <v>16</v>
      </c>
      <c r="C382" s="29" t="s">
        <v>611</v>
      </c>
      <c r="D382" s="51" t="s">
        <v>585</v>
      </c>
      <c r="E382" s="9" t="s">
        <v>1000</v>
      </c>
      <c r="F382" s="118" t="s">
        <v>998</v>
      </c>
      <c r="G382" s="42" t="s">
        <v>999</v>
      </c>
      <c r="H382" s="112" t="str">
        <f t="shared" si="6"/>
        <v>Google Maps Link</v>
      </c>
    </row>
    <row r="383" spans="1:8" s="3" customFormat="1" ht="15" customHeight="1" x14ac:dyDescent="0.25">
      <c r="A383" s="20"/>
      <c r="B383" s="159" t="s">
        <v>1078</v>
      </c>
      <c r="C383" s="159"/>
      <c r="D383" s="159"/>
      <c r="E383" s="159"/>
      <c r="F383" s="159"/>
      <c r="G383" s="159"/>
      <c r="H383" s="159"/>
    </row>
    <row r="384" spans="1:8" s="3" customFormat="1" ht="15" customHeight="1" x14ac:dyDescent="0.3">
      <c r="A384" s="20">
        <f>IF(B384&lt;&gt;"", IF(ISNUMBER(MAX($A$4:A383)), MAX($A$4:A383)+1, 1), "")</f>
        <v>322</v>
      </c>
      <c r="B384" s="23">
        <v>1</v>
      </c>
      <c r="C384" s="29" t="s">
        <v>611</v>
      </c>
      <c r="D384" s="51" t="s">
        <v>1079</v>
      </c>
      <c r="E384" s="9" t="s">
        <v>1082</v>
      </c>
      <c r="F384" s="118" t="s">
        <v>1080</v>
      </c>
      <c r="G384" s="42" t="s">
        <v>1081</v>
      </c>
      <c r="H384" s="112" t="str">
        <f>HYPERLINK("https://www.google.com/maps/search/" &amp; E384 &amp; " " &amp; F384, "Google Maps Link")</f>
        <v>Google Maps Link</v>
      </c>
    </row>
    <row r="385" spans="1:20" s="3" customFormat="1" ht="15" customHeight="1" x14ac:dyDescent="0.3">
      <c r="A385" s="20">
        <f>IF(B385&lt;&gt;"", IF(ISNUMBER(MAX($A$4:A384)), MAX($A$4:A384)+1, 1), "")</f>
        <v>323</v>
      </c>
      <c r="B385" s="23">
        <v>2</v>
      </c>
      <c r="C385" s="29" t="s">
        <v>611</v>
      </c>
      <c r="D385" s="51" t="s">
        <v>1079</v>
      </c>
      <c r="E385" s="9" t="s">
        <v>1229</v>
      </c>
      <c r="F385" s="118" t="s">
        <v>1230</v>
      </c>
      <c r="G385" s="42" t="s">
        <v>1231</v>
      </c>
      <c r="H385" s="112" t="str">
        <f>HYPERLINK("https://www.google.com/maps/search/" &amp; E385 &amp; " " &amp; F385, "Google Maps Link")</f>
        <v>Google Maps Link</v>
      </c>
    </row>
    <row r="386" spans="1:20" s="3" customFormat="1" ht="15" customHeight="1" x14ac:dyDescent="0.25">
      <c r="A386" s="20">
        <f>IF(B386&lt;&gt;"", IF(ISNUMBER(MAX($A$4:A385)), MAX($A$4:A385)+1, 1), "")</f>
        <v>324</v>
      </c>
      <c r="B386" s="23">
        <v>3</v>
      </c>
      <c r="C386" s="29" t="s">
        <v>611</v>
      </c>
      <c r="D386" s="29" t="s">
        <v>1079</v>
      </c>
      <c r="E386" s="29" t="s">
        <v>1092</v>
      </c>
      <c r="F386" s="150" t="s">
        <v>1086</v>
      </c>
      <c r="G386" s="150" t="s">
        <v>1087</v>
      </c>
      <c r="H386" s="112" t="str">
        <f>HYPERLINK("https://www.google.com/maps/search/" &amp; E386 &amp; " " &amp; F386, "Google Maps Link")</f>
        <v>Google Maps Link</v>
      </c>
    </row>
    <row r="387" spans="1:20" s="2" customFormat="1" ht="15" customHeight="1" x14ac:dyDescent="0.25">
      <c r="A387" s="20"/>
      <c r="B387" s="159" t="s">
        <v>751</v>
      </c>
      <c r="C387" s="159"/>
      <c r="D387" s="159"/>
      <c r="E387" s="159"/>
      <c r="F387" s="159"/>
      <c r="G387" s="159"/>
      <c r="H387" s="159"/>
    </row>
    <row r="388" spans="1:20" s="2" customFormat="1" ht="15" customHeight="1" x14ac:dyDescent="0.3">
      <c r="A388" s="20">
        <f>IF(B388&lt;&gt;"", IF(ISNUMBER(MAX($A$4:A387)), MAX($A$4:A387)+1, 1), "")</f>
        <v>325</v>
      </c>
      <c r="B388" s="25">
        <v>1</v>
      </c>
      <c r="C388" s="31" t="s">
        <v>611</v>
      </c>
      <c r="D388" s="53" t="s">
        <v>601</v>
      </c>
      <c r="E388" s="11" t="s">
        <v>172</v>
      </c>
      <c r="F388" s="75" t="s">
        <v>403</v>
      </c>
      <c r="G388" s="102" t="s">
        <v>173</v>
      </c>
      <c r="H388" s="112" t="str">
        <f>HYPERLINK("https://www.google.com/maps/search/" &amp; E388 &amp; " " &amp; F388, "Google Maps Link")</f>
        <v>Google Maps Link</v>
      </c>
    </row>
    <row r="389" spans="1:20" s="2" customFormat="1" ht="15" customHeight="1" x14ac:dyDescent="0.3">
      <c r="A389" s="20">
        <f>IF(B389&lt;&gt;"", IF(ISNUMBER(MAX($A$4:A388)), MAX($A$4:A388)+1, 1), "")</f>
        <v>326</v>
      </c>
      <c r="B389" s="25">
        <v>2</v>
      </c>
      <c r="C389" s="31" t="s">
        <v>611</v>
      </c>
      <c r="D389" s="53" t="s">
        <v>601</v>
      </c>
      <c r="E389" s="9" t="s">
        <v>467</v>
      </c>
      <c r="F389" s="73" t="s">
        <v>468</v>
      </c>
      <c r="G389" s="78" t="s">
        <v>469</v>
      </c>
      <c r="H389" s="112" t="str">
        <f>HYPERLINK("https://www.google.com/maps/search/" &amp; E389 &amp; " " &amp; F389, "Google Maps Link")</f>
        <v>Google Maps Link</v>
      </c>
    </row>
    <row r="390" spans="1:20" s="3" customFormat="1" ht="15" customHeight="1" x14ac:dyDescent="0.3">
      <c r="A390" s="20">
        <f>IF(B390&lt;&gt;"", IF(ISNUMBER(MAX($A$4:A389)), MAX($A$4:A389)+1, 1), "")</f>
        <v>327</v>
      </c>
      <c r="B390" s="25">
        <v>3</v>
      </c>
      <c r="C390" s="31" t="s">
        <v>611</v>
      </c>
      <c r="D390" s="53" t="s">
        <v>601</v>
      </c>
      <c r="E390" s="9" t="s">
        <v>974</v>
      </c>
      <c r="F390" s="73" t="s">
        <v>967</v>
      </c>
      <c r="G390" s="78" t="s">
        <v>968</v>
      </c>
      <c r="H390" s="112" t="str">
        <f>HYPERLINK("https://www.google.com/maps/search/" &amp; E390 &amp; " " &amp; F390, "Google Maps Link")</f>
        <v>Google Maps Link</v>
      </c>
      <c r="I390" s="2"/>
      <c r="J390" s="2"/>
      <c r="K390" s="2"/>
      <c r="L390" s="2"/>
      <c r="M390" s="2"/>
      <c r="N390" s="2"/>
      <c r="O390" s="2"/>
      <c r="P390" s="2"/>
      <c r="Q390" s="2"/>
      <c r="R390" s="2"/>
      <c r="S390" s="2"/>
      <c r="T390" s="2"/>
    </row>
    <row r="391" spans="1:20" s="3" customFormat="1" ht="15" customHeight="1" x14ac:dyDescent="0.3">
      <c r="A391" s="20">
        <f>IF(B391&lt;&gt;"", IF(ISNUMBER(MAX($A$4:A390)), MAX($A$4:A390)+1, 1), "")</f>
        <v>328</v>
      </c>
      <c r="B391" s="25">
        <v>4</v>
      </c>
      <c r="C391" s="31" t="s">
        <v>611</v>
      </c>
      <c r="D391" s="53" t="s">
        <v>601</v>
      </c>
      <c r="E391" s="9" t="s">
        <v>1095</v>
      </c>
      <c r="F391" s="73" t="s">
        <v>1094</v>
      </c>
      <c r="G391" s="78" t="s">
        <v>1096</v>
      </c>
      <c r="H391" s="112" t="str">
        <f>HYPERLINK("https://www.google.com/maps/search/" &amp; E391 &amp; " " &amp; F391, "Google Maps Link")</f>
        <v>Google Maps Link</v>
      </c>
      <c r="I391" s="2"/>
      <c r="J391" s="2"/>
      <c r="K391" s="2"/>
      <c r="L391" s="2"/>
      <c r="M391" s="2"/>
      <c r="N391" s="2"/>
      <c r="O391" s="2"/>
      <c r="P391" s="2"/>
      <c r="Q391" s="2"/>
      <c r="R391" s="2"/>
      <c r="S391" s="2"/>
      <c r="T391" s="2"/>
    </row>
    <row r="392" spans="1:20" s="3" customFormat="1" ht="15" customHeight="1" x14ac:dyDescent="0.3">
      <c r="A392" s="20">
        <f>IF(B392&lt;&gt;"", IF(ISNUMBER(MAX($A$4:A391)), MAX($A$4:A391)+1, 1), "")</f>
        <v>329</v>
      </c>
      <c r="B392" s="25">
        <v>5</v>
      </c>
      <c r="C392" s="31" t="s">
        <v>611</v>
      </c>
      <c r="D392" s="53" t="s">
        <v>601</v>
      </c>
      <c r="E392" s="9" t="s">
        <v>1027</v>
      </c>
      <c r="F392" s="73" t="s">
        <v>1021</v>
      </c>
      <c r="G392" s="78" t="s">
        <v>1020</v>
      </c>
      <c r="H392" s="112" t="str">
        <f>HYPERLINK("https://www.google.com/maps/search/" &amp; E392 &amp; " " &amp; F392, "Google Maps Link")</f>
        <v>Google Maps Link</v>
      </c>
      <c r="I392" s="2"/>
      <c r="J392" s="2"/>
      <c r="K392" s="2"/>
      <c r="L392" s="2"/>
      <c r="M392" s="2"/>
      <c r="N392" s="2"/>
      <c r="O392" s="2"/>
      <c r="P392" s="2"/>
      <c r="Q392" s="2"/>
      <c r="R392" s="2"/>
      <c r="S392" s="2"/>
      <c r="T392" s="2"/>
    </row>
    <row r="393" spans="1:20" s="2" customFormat="1" ht="15" customHeight="1" x14ac:dyDescent="0.25">
      <c r="A393" s="20"/>
      <c r="B393" s="159" t="s">
        <v>752</v>
      </c>
      <c r="C393" s="159"/>
      <c r="D393" s="159"/>
      <c r="E393" s="159"/>
      <c r="F393" s="159"/>
      <c r="G393" s="159"/>
      <c r="H393" s="159"/>
    </row>
    <row r="394" spans="1:20" s="2" customFormat="1" ht="15" customHeight="1" x14ac:dyDescent="0.3">
      <c r="A394" s="20">
        <f>IF(B394&lt;&gt;"", IF(ISNUMBER(MAX($A$4:A393)), MAX($A$4:A393)+1, 1), "")</f>
        <v>330</v>
      </c>
      <c r="B394" s="61">
        <v>1</v>
      </c>
      <c r="C394" s="126" t="s">
        <v>611</v>
      </c>
      <c r="D394" s="53" t="s">
        <v>597</v>
      </c>
      <c r="E394" s="48" t="s">
        <v>940</v>
      </c>
      <c r="F394" s="127" t="s">
        <v>810</v>
      </c>
      <c r="G394" s="85" t="s">
        <v>811</v>
      </c>
      <c r="H394" s="112" t="str">
        <f>HYPERLINK("https://www.google.com/maps/search/" &amp; E394 &amp; " " &amp; F394, "Google Maps Link")</f>
        <v>Google Maps Link</v>
      </c>
    </row>
    <row r="395" spans="1:20" s="2" customFormat="1" ht="15" customHeight="1" x14ac:dyDescent="0.3">
      <c r="A395" s="20">
        <f>IF(B395&lt;&gt;"", IF(ISNUMBER(MAX($A$4:A394)), MAX($A$4:A394)+1, 1), "")</f>
        <v>331</v>
      </c>
      <c r="B395" s="61">
        <v>2</v>
      </c>
      <c r="C395" s="126" t="s">
        <v>611</v>
      </c>
      <c r="D395" s="53" t="s">
        <v>597</v>
      </c>
      <c r="E395" s="48" t="s">
        <v>1286</v>
      </c>
      <c r="F395" s="127" t="s">
        <v>1287</v>
      </c>
      <c r="G395" s="85" t="s">
        <v>1288</v>
      </c>
      <c r="H395" s="112" t="str">
        <f>HYPERLINK("https://www.google.com/maps/search/" &amp; E395 &amp; " " &amp; F395, "Google Maps Link")</f>
        <v>Google Maps Link</v>
      </c>
    </row>
    <row r="396" spans="1:20" s="2" customFormat="1" ht="15" customHeight="1" x14ac:dyDescent="0.3">
      <c r="A396" s="20">
        <f>IF(B396&lt;&gt;"", IF(ISNUMBER(MAX($A$4:A395)), MAX($A$4:A395)+1, 1), "")</f>
        <v>332</v>
      </c>
      <c r="B396" s="25">
        <v>3</v>
      </c>
      <c r="C396" s="31" t="s">
        <v>611</v>
      </c>
      <c r="D396" s="53" t="s">
        <v>597</v>
      </c>
      <c r="E396" s="9" t="s">
        <v>60</v>
      </c>
      <c r="F396" s="40" t="s">
        <v>410</v>
      </c>
      <c r="G396" s="42" t="s">
        <v>93</v>
      </c>
      <c r="H396" s="112" t="str">
        <f>HYPERLINK("https://www.google.com/maps/search/" &amp; E396 &amp; " " &amp; F396, "Google Maps Link")</f>
        <v>Google Maps Link</v>
      </c>
    </row>
    <row r="397" spans="1:20" s="2" customFormat="1" ht="15" customHeight="1" x14ac:dyDescent="0.3">
      <c r="A397" s="20">
        <f>IF(B397&lt;&gt;"", IF(ISNUMBER(MAX($A$4:A396)), MAX($A$4:A396)+1, 1), "")</f>
        <v>333</v>
      </c>
      <c r="B397" s="25">
        <v>4</v>
      </c>
      <c r="C397" s="31" t="s">
        <v>611</v>
      </c>
      <c r="D397" s="53" t="s">
        <v>597</v>
      </c>
      <c r="E397" s="16" t="s">
        <v>423</v>
      </c>
      <c r="F397" s="40" t="s">
        <v>424</v>
      </c>
      <c r="G397" s="78" t="s">
        <v>425</v>
      </c>
      <c r="H397" s="112" t="str">
        <f>HYPERLINK("https://www.google.com/maps/search/" &amp; E397 &amp; " " &amp; F397, "Google Maps Link")</f>
        <v>Google Maps Link</v>
      </c>
    </row>
    <row r="398" spans="1:20" s="2" customFormat="1" ht="15" customHeight="1" x14ac:dyDescent="0.25">
      <c r="A398" s="20"/>
      <c r="B398" s="160" t="s">
        <v>753</v>
      </c>
      <c r="C398" s="160"/>
      <c r="D398" s="160"/>
      <c r="E398" s="160"/>
      <c r="F398" s="160"/>
      <c r="G398" s="160"/>
      <c r="H398" s="160"/>
    </row>
    <row r="399" spans="1:20" s="2" customFormat="1" ht="15" customHeight="1" x14ac:dyDescent="0.25">
      <c r="A399" s="20">
        <f>IF(B399&lt;&gt;"", IF(ISNUMBER(MAX($A$4:A398)), MAX($A$4:A398)+1, 1), "")</f>
        <v>334</v>
      </c>
      <c r="B399" s="23">
        <v>1</v>
      </c>
      <c r="C399" s="29" t="s">
        <v>611</v>
      </c>
      <c r="D399" s="51" t="s">
        <v>568</v>
      </c>
      <c r="E399" s="9" t="s">
        <v>208</v>
      </c>
      <c r="F399" s="113" t="s">
        <v>385</v>
      </c>
      <c r="G399" s="78" t="s">
        <v>209</v>
      </c>
      <c r="H399" s="112" t="str">
        <f>HYPERLINK("https://www.google.com/maps/search/" &amp; E399 &amp; " " &amp; F399, "Google Maps Link")</f>
        <v>Google Maps Link</v>
      </c>
    </row>
    <row r="400" spans="1:20" s="2" customFormat="1" ht="15" customHeight="1" x14ac:dyDescent="0.25">
      <c r="A400" s="20">
        <f>IF(B400&lt;&gt;"", IF(ISNUMBER(MAX($A$4:A399)), MAX($A$4:A399)+1, 1), "")</f>
        <v>335</v>
      </c>
      <c r="B400" s="23">
        <v>2</v>
      </c>
      <c r="C400" s="29" t="s">
        <v>611</v>
      </c>
      <c r="D400" s="51" t="s">
        <v>568</v>
      </c>
      <c r="E400" s="9" t="s">
        <v>141</v>
      </c>
      <c r="F400" s="113" t="s">
        <v>386</v>
      </c>
      <c r="G400" s="141" t="s">
        <v>276</v>
      </c>
      <c r="H400" s="112" t="str">
        <f>HYPERLINK("https://www.google.com/maps/search/" &amp; E400 &amp; " " &amp; F400, "Google Maps Link")</f>
        <v>Google Maps Link</v>
      </c>
    </row>
    <row r="401" spans="1:20" s="2" customFormat="1" ht="15" customHeight="1" x14ac:dyDescent="0.25">
      <c r="A401" s="20">
        <f>IF(B401&lt;&gt;"", IF(ISNUMBER(MAX($A$4:A400)), MAX($A$4:A400)+1, 1), "")</f>
        <v>336</v>
      </c>
      <c r="B401" s="23">
        <v>3</v>
      </c>
      <c r="C401" s="29" t="s">
        <v>611</v>
      </c>
      <c r="D401" s="51" t="s">
        <v>568</v>
      </c>
      <c r="E401" s="9" t="s">
        <v>1017</v>
      </c>
      <c r="F401" s="113" t="s">
        <v>1018</v>
      </c>
      <c r="G401" s="141" t="s">
        <v>1019</v>
      </c>
      <c r="H401" s="112" t="str">
        <f>HYPERLINK("https://www.google.com/maps/search/" &amp; E401 &amp; " " &amp; F401, "Google Maps Link")</f>
        <v>Google Maps Link</v>
      </c>
    </row>
    <row r="402" spans="1:20" s="2" customFormat="1" ht="15" customHeight="1" x14ac:dyDescent="0.4">
      <c r="A402" s="20">
        <f>IF(B402&lt;&gt;"", IF(ISNUMBER(MAX($A$4:A401)), MAX($A$4:A401)+1, 1), "")</f>
        <v>337</v>
      </c>
      <c r="B402" s="23">
        <v>4</v>
      </c>
      <c r="C402" s="29" t="s">
        <v>611</v>
      </c>
      <c r="D402" s="51" t="s">
        <v>568</v>
      </c>
      <c r="E402" s="9" t="s">
        <v>1028</v>
      </c>
      <c r="F402" s="113" t="s">
        <v>1024</v>
      </c>
      <c r="G402" s="141" t="s">
        <v>1025</v>
      </c>
      <c r="H402" s="112" t="str">
        <f>HYPERLINK("https://www.google.com/maps/search/" &amp; E402 &amp; " " &amp; F402, "Google Maps Link")</f>
        <v>Google Maps Link</v>
      </c>
      <c r="I402" s="4"/>
      <c r="J402" s="4"/>
      <c r="K402" s="4"/>
      <c r="L402" s="4"/>
      <c r="M402" s="4"/>
      <c r="N402" s="4"/>
      <c r="O402" s="4"/>
      <c r="P402" s="4"/>
      <c r="Q402" s="4"/>
      <c r="R402" s="4"/>
      <c r="S402" s="4"/>
      <c r="T402" s="4"/>
    </row>
    <row r="403" spans="1:20" s="2" customFormat="1" ht="15" customHeight="1" x14ac:dyDescent="0.4">
      <c r="A403" s="20"/>
      <c r="B403" s="159" t="s">
        <v>1066</v>
      </c>
      <c r="C403" s="159"/>
      <c r="D403" s="159"/>
      <c r="E403" s="159"/>
      <c r="F403" s="159"/>
      <c r="G403" s="159"/>
      <c r="H403" s="159"/>
      <c r="I403" s="4"/>
      <c r="J403" s="4"/>
      <c r="K403" s="4"/>
      <c r="L403" s="4"/>
      <c r="M403" s="4"/>
      <c r="N403" s="4"/>
      <c r="O403" s="4"/>
      <c r="P403" s="4"/>
      <c r="Q403" s="4"/>
      <c r="R403" s="4"/>
      <c r="S403" s="4"/>
      <c r="T403" s="4"/>
    </row>
    <row r="404" spans="1:20" s="2" customFormat="1" ht="15" customHeight="1" x14ac:dyDescent="0.4">
      <c r="A404" s="20">
        <f>IF(B404&lt;&gt;"", IF(ISNUMBER(MAX($A$4:A403)), MAX($A$4:A403)+1, 1), "")</f>
        <v>338</v>
      </c>
      <c r="B404" s="23">
        <v>1</v>
      </c>
      <c r="C404" s="29" t="s">
        <v>611</v>
      </c>
      <c r="D404" s="51" t="s">
        <v>1067</v>
      </c>
      <c r="E404" s="9" t="s">
        <v>1068</v>
      </c>
      <c r="F404" s="113" t="s">
        <v>1069</v>
      </c>
      <c r="G404" s="141" t="s">
        <v>1070</v>
      </c>
      <c r="H404" s="112" t="str">
        <f>HYPERLINK("https://www.google.com/maps/search/" &amp; E404 &amp; " " &amp; F404, "Google Maps Link")</f>
        <v>Google Maps Link</v>
      </c>
      <c r="I404" s="4"/>
      <c r="J404" s="4"/>
      <c r="K404" s="4"/>
      <c r="L404" s="4"/>
      <c r="M404" s="4"/>
      <c r="N404" s="4"/>
      <c r="O404" s="4"/>
      <c r="P404" s="4"/>
      <c r="Q404" s="4"/>
      <c r="R404" s="4"/>
      <c r="S404" s="4"/>
      <c r="T404" s="4"/>
    </row>
    <row r="405" spans="1:20" s="2" customFormat="1" ht="15" customHeight="1" x14ac:dyDescent="0.4">
      <c r="A405" s="20"/>
      <c r="B405" s="159" t="s">
        <v>754</v>
      </c>
      <c r="C405" s="159"/>
      <c r="D405" s="159"/>
      <c r="E405" s="159"/>
      <c r="F405" s="159"/>
      <c r="G405" s="159"/>
      <c r="H405" s="159"/>
      <c r="I405" s="4"/>
      <c r="J405" s="4"/>
      <c r="K405" s="4"/>
      <c r="L405" s="4"/>
      <c r="M405" s="4"/>
      <c r="N405" s="4"/>
      <c r="O405" s="4"/>
      <c r="P405" s="4"/>
      <c r="Q405" s="4"/>
      <c r="R405" s="4"/>
      <c r="S405" s="4"/>
      <c r="T405" s="4"/>
    </row>
    <row r="406" spans="1:20" s="2" customFormat="1" ht="15" customHeight="1" x14ac:dyDescent="0.4">
      <c r="A406" s="20">
        <f>IF(B406&lt;&gt;"", IF(ISNUMBER(MAX($A$4:A405)), MAX($A$4:A405)+1, 1), "")</f>
        <v>339</v>
      </c>
      <c r="B406" s="23">
        <v>1</v>
      </c>
      <c r="C406" s="31" t="s">
        <v>611</v>
      </c>
      <c r="D406" s="53" t="s">
        <v>598</v>
      </c>
      <c r="E406" s="28" t="s">
        <v>680</v>
      </c>
      <c r="F406" s="41" t="s">
        <v>681</v>
      </c>
      <c r="G406" s="85" t="s">
        <v>682</v>
      </c>
      <c r="H406" s="112" t="str">
        <f t="shared" ref="H406:H413" si="8">HYPERLINK("https://www.google.com/maps/search/" &amp; E406 &amp; " " &amp; F406, "Google Maps Link")</f>
        <v>Google Maps Link</v>
      </c>
      <c r="I406" s="4"/>
      <c r="J406" s="4"/>
      <c r="K406" s="4"/>
      <c r="L406" s="4"/>
      <c r="M406" s="4"/>
      <c r="N406" s="4"/>
      <c r="O406" s="4"/>
      <c r="P406" s="4"/>
      <c r="Q406" s="4"/>
      <c r="R406" s="4"/>
      <c r="S406" s="4"/>
      <c r="T406" s="4"/>
    </row>
    <row r="407" spans="1:20" s="2" customFormat="1" ht="15" customHeight="1" x14ac:dyDescent="0.4">
      <c r="A407" s="20">
        <f>IF(B407&lt;&gt;"", IF(ISNUMBER(MAX($A$4:A406)), MAX($A$4:A406)+1, 1), "")</f>
        <v>340</v>
      </c>
      <c r="B407" s="23">
        <v>2</v>
      </c>
      <c r="C407" s="31" t="s">
        <v>611</v>
      </c>
      <c r="D407" s="53" t="s">
        <v>598</v>
      </c>
      <c r="E407" s="9" t="s">
        <v>61</v>
      </c>
      <c r="F407" s="46" t="s">
        <v>406</v>
      </c>
      <c r="G407" s="42" t="s">
        <v>89</v>
      </c>
      <c r="H407" s="112" t="str">
        <f t="shared" si="8"/>
        <v>Google Maps Link</v>
      </c>
      <c r="I407" s="4"/>
      <c r="J407" s="4"/>
      <c r="K407" s="4"/>
      <c r="L407" s="4"/>
      <c r="M407" s="4"/>
      <c r="N407" s="4"/>
      <c r="O407" s="4"/>
      <c r="P407" s="4"/>
      <c r="Q407" s="4"/>
      <c r="R407" s="4"/>
      <c r="S407" s="4"/>
      <c r="T407" s="4"/>
    </row>
    <row r="408" spans="1:20" s="2" customFormat="1" ht="15" customHeight="1" x14ac:dyDescent="0.4">
      <c r="A408" s="20">
        <f>IF(B408&lt;&gt;"", IF(ISNUMBER(MAX($A$4:A407)), MAX($A$4:A407)+1, 1), "")</f>
        <v>341</v>
      </c>
      <c r="B408" s="23">
        <v>3</v>
      </c>
      <c r="C408" s="31" t="s">
        <v>611</v>
      </c>
      <c r="D408" s="53" t="s">
        <v>598</v>
      </c>
      <c r="E408" s="93" t="s">
        <v>941</v>
      </c>
      <c r="F408" s="69" t="s">
        <v>828</v>
      </c>
      <c r="G408" s="142" t="s">
        <v>829</v>
      </c>
      <c r="H408" s="112" t="str">
        <f t="shared" si="8"/>
        <v>Google Maps Link</v>
      </c>
      <c r="I408" s="4"/>
      <c r="J408" s="4"/>
      <c r="K408" s="4"/>
      <c r="L408" s="4"/>
      <c r="M408" s="4"/>
      <c r="N408" s="4"/>
      <c r="O408" s="4"/>
      <c r="P408" s="4"/>
      <c r="Q408" s="4"/>
      <c r="R408" s="4"/>
      <c r="S408" s="4"/>
      <c r="T408" s="4"/>
    </row>
    <row r="409" spans="1:20" s="2" customFormat="1" ht="15" customHeight="1" x14ac:dyDescent="0.3">
      <c r="A409" s="20">
        <f>IF(B409&lt;&gt;"", IF(ISNUMBER(MAX($A$4:A408)), MAX($A$4:A408)+1, 1), "")</f>
        <v>342</v>
      </c>
      <c r="B409" s="23">
        <v>4</v>
      </c>
      <c r="C409" s="31" t="s">
        <v>611</v>
      </c>
      <c r="D409" s="53" t="s">
        <v>598</v>
      </c>
      <c r="E409" s="9" t="s">
        <v>105</v>
      </c>
      <c r="F409" s="40" t="s">
        <v>407</v>
      </c>
      <c r="G409" s="42" t="s">
        <v>106</v>
      </c>
      <c r="H409" s="112" t="str">
        <f t="shared" si="8"/>
        <v>Google Maps Link</v>
      </c>
    </row>
    <row r="410" spans="1:20" s="3" customFormat="1" ht="15" customHeight="1" x14ac:dyDescent="0.3">
      <c r="A410" s="20">
        <f>IF(B410&lt;&gt;"", IF(ISNUMBER(MAX($A$4:A409)), MAX($A$4:A409)+1, 1), "")</f>
        <v>343</v>
      </c>
      <c r="B410" s="23">
        <v>5</v>
      </c>
      <c r="C410" s="31" t="s">
        <v>611</v>
      </c>
      <c r="D410" s="53" t="s">
        <v>598</v>
      </c>
      <c r="E410" s="16" t="s">
        <v>435</v>
      </c>
      <c r="F410" s="77" t="s">
        <v>436</v>
      </c>
      <c r="G410" s="115" t="s">
        <v>437</v>
      </c>
      <c r="H410" s="112" t="str">
        <f t="shared" si="8"/>
        <v>Google Maps Link</v>
      </c>
      <c r="I410" s="2"/>
      <c r="J410" s="2"/>
      <c r="K410" s="2"/>
      <c r="L410" s="2"/>
      <c r="M410" s="2"/>
      <c r="N410" s="2"/>
      <c r="O410" s="2"/>
      <c r="P410" s="2"/>
      <c r="Q410" s="2"/>
      <c r="R410" s="2"/>
      <c r="S410" s="2"/>
      <c r="T410" s="2"/>
    </row>
    <row r="411" spans="1:20" s="2" customFormat="1" ht="15" customHeight="1" x14ac:dyDescent="0.3">
      <c r="A411" s="20">
        <f>IF(B411&lt;&gt;"", IF(ISNUMBER(MAX($A$4:A410)), MAX($A$4:A410)+1, 1), "")</f>
        <v>344</v>
      </c>
      <c r="B411" s="23">
        <v>6</v>
      </c>
      <c r="C411" s="31" t="s">
        <v>611</v>
      </c>
      <c r="D411" s="53" t="s">
        <v>598</v>
      </c>
      <c r="E411" s="16" t="s">
        <v>1055</v>
      </c>
      <c r="F411" s="77" t="s">
        <v>1056</v>
      </c>
      <c r="G411" s="115" t="s">
        <v>1057</v>
      </c>
      <c r="H411" s="112" t="str">
        <f t="shared" si="8"/>
        <v>Google Maps Link</v>
      </c>
    </row>
    <row r="412" spans="1:20" s="2" customFormat="1" ht="15" customHeight="1" x14ac:dyDescent="0.3">
      <c r="A412" s="20">
        <f>IF(B412&lt;&gt;"", IF(ISNUMBER(MAX($A$4:A411)), MAX($A$4:A411)+1, 1), "")</f>
        <v>345</v>
      </c>
      <c r="B412" s="23">
        <v>7</v>
      </c>
      <c r="C412" s="31" t="s">
        <v>611</v>
      </c>
      <c r="D412" s="53" t="s">
        <v>598</v>
      </c>
      <c r="E412" s="16" t="s">
        <v>972</v>
      </c>
      <c r="F412" s="77" t="s">
        <v>963</v>
      </c>
      <c r="G412" s="115" t="s">
        <v>964</v>
      </c>
      <c r="H412" s="112" t="str">
        <f t="shared" si="8"/>
        <v>Google Maps Link</v>
      </c>
    </row>
    <row r="413" spans="1:20" s="2" customFormat="1" ht="15" customHeight="1" x14ac:dyDescent="0.3">
      <c r="A413" s="20">
        <f>IF(B413&lt;&gt;"", IF(ISNUMBER(MAX($A$4:A412)), MAX($A$4:A412)+1, 1), "")</f>
        <v>346</v>
      </c>
      <c r="B413" s="23">
        <v>8</v>
      </c>
      <c r="C413" s="31" t="s">
        <v>611</v>
      </c>
      <c r="D413" s="53" t="s">
        <v>598</v>
      </c>
      <c r="E413" s="9" t="s">
        <v>237</v>
      </c>
      <c r="F413" s="46" t="s">
        <v>412</v>
      </c>
      <c r="G413" s="78" t="s">
        <v>238</v>
      </c>
      <c r="H413" s="112" t="str">
        <f t="shared" si="8"/>
        <v>Google Maps Link</v>
      </c>
    </row>
    <row r="414" spans="1:20" s="2" customFormat="1" ht="15" customHeight="1" x14ac:dyDescent="0.25">
      <c r="A414" s="20"/>
      <c r="B414" s="159" t="s">
        <v>755</v>
      </c>
      <c r="C414" s="159"/>
      <c r="D414" s="159"/>
      <c r="E414" s="159"/>
      <c r="F414" s="159"/>
      <c r="G414" s="159"/>
      <c r="H414" s="159"/>
    </row>
    <row r="415" spans="1:20" s="2" customFormat="1" ht="15" customHeight="1" x14ac:dyDescent="0.3">
      <c r="A415" s="20">
        <f>IF(B415&lt;&gt;"", IF(ISNUMBER(MAX($A$4:A414)), MAX($A$4:A414)+1, 1), "")</f>
        <v>347</v>
      </c>
      <c r="B415" s="23">
        <v>1</v>
      </c>
      <c r="C415" s="33" t="s">
        <v>611</v>
      </c>
      <c r="D415" s="56" t="s">
        <v>618</v>
      </c>
      <c r="E415" s="13" t="s">
        <v>482</v>
      </c>
      <c r="F415" s="46" t="s">
        <v>482</v>
      </c>
      <c r="G415" s="78" t="s">
        <v>483</v>
      </c>
      <c r="H415" s="112" t="str">
        <f>HYPERLINK("https://www.google.com/maps/search/" &amp; E415 &amp; " " &amp; F415, "Google Maps Link")</f>
        <v>Google Maps Link</v>
      </c>
    </row>
    <row r="416" spans="1:20" s="2" customFormat="1" ht="15" customHeight="1" x14ac:dyDescent="0.25">
      <c r="A416" s="20">
        <f>IF(B416&lt;&gt;"", IF(ISNUMBER(MAX($A$4:A415)), MAX($A$4:A415)+1, 1), "")</f>
        <v>348</v>
      </c>
      <c r="B416" s="23">
        <v>2</v>
      </c>
      <c r="C416" s="29" t="s">
        <v>611</v>
      </c>
      <c r="D416" s="51" t="s">
        <v>618</v>
      </c>
      <c r="E416" s="11" t="s">
        <v>78</v>
      </c>
      <c r="F416" s="71" t="s">
        <v>368</v>
      </c>
      <c r="G416" s="78" t="s">
        <v>262</v>
      </c>
      <c r="H416" s="112" t="str">
        <f>HYPERLINK("https://www.google.com/maps/search/" &amp; E416 &amp; " " &amp; F416, "Google Maps Link")</f>
        <v>Google Maps Link</v>
      </c>
    </row>
    <row r="417" spans="1:8" s="2" customFormat="1" ht="15" customHeight="1" x14ac:dyDescent="0.25">
      <c r="A417" s="20"/>
      <c r="B417" s="159" t="s">
        <v>1119</v>
      </c>
      <c r="C417" s="159"/>
      <c r="D417" s="159"/>
      <c r="E417" s="159"/>
      <c r="F417" s="159"/>
      <c r="G417" s="159"/>
      <c r="H417" s="159"/>
    </row>
    <row r="418" spans="1:8" s="2" customFormat="1" ht="15" customHeight="1" x14ac:dyDescent="0.25">
      <c r="A418" s="20">
        <f>IF(B418&lt;&gt;"", IF(ISNUMBER(MAX($A$4:A417)), MAX($A$4:A417)+1, 1), "")</f>
        <v>349</v>
      </c>
      <c r="B418" s="23">
        <v>1</v>
      </c>
      <c r="C418" s="29" t="s">
        <v>611</v>
      </c>
      <c r="D418" s="51" t="s">
        <v>1120</v>
      </c>
      <c r="E418" s="11" t="s">
        <v>1123</v>
      </c>
      <c r="F418" s="71" t="s">
        <v>1121</v>
      </c>
      <c r="G418" s="78" t="s">
        <v>1122</v>
      </c>
      <c r="H418" s="112" t="str">
        <f>HYPERLINK("https://www.google.com/maps/search/" &amp; E418 &amp; " " &amp; F418, "Google Maps Link")</f>
        <v>Google Maps Link</v>
      </c>
    </row>
    <row r="419" spans="1:8" s="2" customFormat="1" ht="15" customHeight="1" x14ac:dyDescent="0.25">
      <c r="A419" s="20"/>
      <c r="B419" s="159" t="s">
        <v>756</v>
      </c>
      <c r="C419" s="159"/>
      <c r="D419" s="159"/>
      <c r="E419" s="159"/>
      <c r="F419" s="159"/>
      <c r="G419" s="159"/>
      <c r="H419" s="159"/>
    </row>
    <row r="420" spans="1:8" s="2" customFormat="1" ht="15" customHeight="1" x14ac:dyDescent="0.25">
      <c r="A420" s="20">
        <f>IF(B420&lt;&gt;"", IF(ISNUMBER(MAX($A$4:A419)), MAX($A$4:A419)+1, 1), "")</f>
        <v>350</v>
      </c>
      <c r="B420" s="23">
        <v>1</v>
      </c>
      <c r="C420" s="29" t="s">
        <v>611</v>
      </c>
      <c r="D420" s="51" t="s">
        <v>586</v>
      </c>
      <c r="E420" s="9" t="s">
        <v>117</v>
      </c>
      <c r="F420" s="40" t="s">
        <v>367</v>
      </c>
      <c r="G420" s="78" t="s">
        <v>261</v>
      </c>
      <c r="H420" s="112" t="str">
        <f>HYPERLINK("https://www.google.com/maps/search/" &amp; E420 &amp; " " &amp; F420, "Google Maps Link")</f>
        <v>Google Maps Link</v>
      </c>
    </row>
    <row r="421" spans="1:8" s="2" customFormat="1" ht="15" customHeight="1" x14ac:dyDescent="0.25">
      <c r="A421" s="20">
        <f>IF(B421&lt;&gt;"", IF(ISNUMBER(MAX($A$4:A420)), MAX($A$4:A420)+1, 1), "")</f>
        <v>351</v>
      </c>
      <c r="B421" s="23">
        <v>2</v>
      </c>
      <c r="C421" s="29" t="s">
        <v>611</v>
      </c>
      <c r="D421" s="51" t="s">
        <v>586</v>
      </c>
      <c r="E421" s="11" t="s">
        <v>560</v>
      </c>
      <c r="F421" s="78" t="s">
        <v>558</v>
      </c>
      <c r="G421" s="78" t="s">
        <v>559</v>
      </c>
      <c r="H421" s="112" t="str">
        <f>HYPERLINK("https://www.google.com/maps/search/" &amp; E421 &amp; " " &amp; F421, "Google Maps Link")</f>
        <v>Google Maps Link</v>
      </c>
    </row>
    <row r="422" spans="1:8" s="2" customFormat="1" ht="15" customHeight="1" x14ac:dyDescent="0.25">
      <c r="A422" s="20">
        <f>IF(B422&lt;&gt;"", IF(ISNUMBER(MAX($A$4:A421)), MAX($A$4:A421)+1, 1), "")</f>
        <v>352</v>
      </c>
      <c r="B422" s="23">
        <v>3</v>
      </c>
      <c r="C422" s="29" t="s">
        <v>611</v>
      </c>
      <c r="D422" s="51" t="s">
        <v>586</v>
      </c>
      <c r="E422" s="11" t="s">
        <v>525</v>
      </c>
      <c r="F422" s="79" t="s">
        <v>526</v>
      </c>
      <c r="G422" s="134" t="s">
        <v>527</v>
      </c>
      <c r="H422" s="112" t="str">
        <f>HYPERLINK("https://www.google.com/maps/search/" &amp; E422 &amp; " " &amp; F422, "Google Maps Link")</f>
        <v>Google Maps Link</v>
      </c>
    </row>
    <row r="423" spans="1:8" s="2" customFormat="1" ht="15" customHeight="1" x14ac:dyDescent="0.25">
      <c r="A423" s="20">
        <f>IF(B423&lt;&gt;"", IF(ISNUMBER(MAX($A$4:A422)), MAX($A$4:A422)+1, 1), "")</f>
        <v>353</v>
      </c>
      <c r="B423" s="23">
        <v>4</v>
      </c>
      <c r="C423" s="29" t="s">
        <v>611</v>
      </c>
      <c r="D423" s="51" t="s">
        <v>586</v>
      </c>
      <c r="E423" s="9" t="s">
        <v>76</v>
      </c>
      <c r="F423" s="80" t="s">
        <v>370</v>
      </c>
      <c r="G423" s="78" t="s">
        <v>264</v>
      </c>
      <c r="H423" s="112" t="str">
        <f>HYPERLINK("https://www.google.com/maps/search/" &amp; E423 &amp; " " &amp; F423, "Google Maps Link")</f>
        <v>Google Maps Link</v>
      </c>
    </row>
    <row r="424" spans="1:8" s="2" customFormat="1" ht="15" customHeight="1" x14ac:dyDescent="0.25">
      <c r="A424" s="20">
        <f>IF(B424&lt;&gt;"", IF(ISNUMBER(MAX($A$4:A423)), MAX($A$4:A423)+1, 1), "")</f>
        <v>354</v>
      </c>
      <c r="B424" s="23">
        <v>5</v>
      </c>
      <c r="C424" s="29" t="s">
        <v>611</v>
      </c>
      <c r="D424" s="51" t="s">
        <v>586</v>
      </c>
      <c r="E424" s="9" t="s">
        <v>1029</v>
      </c>
      <c r="F424" s="80" t="s">
        <v>1011</v>
      </c>
      <c r="G424" s="78" t="s">
        <v>1012</v>
      </c>
      <c r="H424" s="112" t="str">
        <f t="shared" ref="H424:H486" si="9">HYPERLINK("https://www.google.com/maps/search/" &amp; E424 &amp; " " &amp; F424, "Google Maps Link")</f>
        <v>Google Maps Link</v>
      </c>
    </row>
    <row r="425" spans="1:8" s="2" customFormat="1" ht="15" customHeight="1" x14ac:dyDescent="0.25">
      <c r="A425" s="20">
        <f>IF(B425&lt;&gt;"", IF(ISNUMBER(MAX($A$4:A424)), MAX($A$4:A424)+1, 1), "")</f>
        <v>355</v>
      </c>
      <c r="B425" s="23">
        <v>6</v>
      </c>
      <c r="C425" s="29" t="s">
        <v>611</v>
      </c>
      <c r="D425" s="51" t="s">
        <v>586</v>
      </c>
      <c r="E425" s="9" t="s">
        <v>51</v>
      </c>
      <c r="F425" s="40" t="s">
        <v>52</v>
      </c>
      <c r="G425" s="78" t="s">
        <v>268</v>
      </c>
      <c r="H425" s="112" t="str">
        <f t="shared" si="9"/>
        <v>Google Maps Link</v>
      </c>
    </row>
    <row r="426" spans="1:8" s="2" customFormat="1" ht="15" customHeight="1" x14ac:dyDescent="0.25">
      <c r="A426" s="20">
        <f>IF(B426&lt;&gt;"", IF(ISNUMBER(MAX($A$4:A425)), MAX($A$4:A425)+1, 1), "")</f>
        <v>356</v>
      </c>
      <c r="B426" s="23">
        <v>7</v>
      </c>
      <c r="C426" s="29" t="s">
        <v>611</v>
      </c>
      <c r="D426" s="51" t="s">
        <v>586</v>
      </c>
      <c r="E426" s="9" t="s">
        <v>1030</v>
      </c>
      <c r="F426" s="40" t="s">
        <v>1031</v>
      </c>
      <c r="G426" s="78" t="s">
        <v>1032</v>
      </c>
      <c r="H426" s="112" t="str">
        <f t="shared" si="9"/>
        <v>Google Maps Link</v>
      </c>
    </row>
    <row r="427" spans="1:8" s="2" customFormat="1" ht="15" customHeight="1" x14ac:dyDescent="0.25">
      <c r="A427" s="20"/>
      <c r="B427" s="159" t="s">
        <v>619</v>
      </c>
      <c r="C427" s="159"/>
      <c r="D427" s="159"/>
      <c r="E427" s="159"/>
      <c r="F427" s="159"/>
      <c r="G427" s="159"/>
      <c r="H427" s="159"/>
    </row>
    <row r="428" spans="1:8" s="2" customFormat="1" ht="15" customHeight="1" x14ac:dyDescent="0.25">
      <c r="A428" s="20">
        <f>IF(B428&lt;&gt;"", IF(ISNUMBER(MAX($A$4:A427)), MAX($A$4:A427)+1, 1), "")</f>
        <v>357</v>
      </c>
      <c r="B428" s="23">
        <v>1</v>
      </c>
      <c r="C428" s="29" t="s">
        <v>608</v>
      </c>
      <c r="D428" s="51" t="s">
        <v>584</v>
      </c>
      <c r="E428" s="9" t="s">
        <v>457</v>
      </c>
      <c r="F428" s="79" t="s">
        <v>458</v>
      </c>
      <c r="G428" s="134" t="s">
        <v>459</v>
      </c>
      <c r="H428" s="112" t="str">
        <f t="shared" si="9"/>
        <v>Google Maps Link</v>
      </c>
    </row>
    <row r="429" spans="1:8" s="2" customFormat="1" ht="15" customHeight="1" x14ac:dyDescent="0.25">
      <c r="A429" s="20">
        <f>IF(B429&lt;&gt;"", IF(ISNUMBER(MAX($A$4:A428)), MAX($A$4:A428)+1, 1), "")</f>
        <v>358</v>
      </c>
      <c r="B429" s="23">
        <v>2</v>
      </c>
      <c r="C429" s="29" t="s">
        <v>608</v>
      </c>
      <c r="D429" s="51" t="s">
        <v>584</v>
      </c>
      <c r="E429" s="9" t="s">
        <v>894</v>
      </c>
      <c r="F429" s="79" t="s">
        <v>854</v>
      </c>
      <c r="G429" s="65" t="s">
        <v>855</v>
      </c>
      <c r="H429" s="112" t="str">
        <f t="shared" si="9"/>
        <v>Google Maps Link</v>
      </c>
    </row>
    <row r="430" spans="1:8" s="2" customFormat="1" ht="15" customHeight="1" x14ac:dyDescent="0.3">
      <c r="A430" s="20">
        <f>IF(B430&lt;&gt;"", IF(ISNUMBER(MAX($A$4:A429)), MAX($A$4:A429)+1, 1), "")</f>
        <v>359</v>
      </c>
      <c r="B430" s="23">
        <v>3</v>
      </c>
      <c r="C430" s="29" t="s">
        <v>608</v>
      </c>
      <c r="D430" s="51" t="s">
        <v>584</v>
      </c>
      <c r="E430" s="93" t="s">
        <v>942</v>
      </c>
      <c r="F430" s="81" t="s">
        <v>770</v>
      </c>
      <c r="G430" s="142" t="s">
        <v>771</v>
      </c>
      <c r="H430" s="112" t="str">
        <f t="shared" si="9"/>
        <v>Google Maps Link</v>
      </c>
    </row>
    <row r="431" spans="1:8" s="2" customFormat="1" ht="15" customHeight="1" x14ac:dyDescent="0.25">
      <c r="A431" s="20">
        <f>IF(B431&lt;&gt;"", IF(ISNUMBER(MAX($A$4:A430)), MAX($A$4:A430)+1, 1), "")</f>
        <v>360</v>
      </c>
      <c r="B431" s="23">
        <v>4</v>
      </c>
      <c r="C431" s="29" t="s">
        <v>608</v>
      </c>
      <c r="D431" s="51" t="s">
        <v>584</v>
      </c>
      <c r="E431" s="16" t="s">
        <v>451</v>
      </c>
      <c r="F431" s="79" t="s">
        <v>452</v>
      </c>
      <c r="G431" s="134" t="s">
        <v>453</v>
      </c>
      <c r="H431" s="112" t="str">
        <f t="shared" si="9"/>
        <v>Google Maps Link</v>
      </c>
    </row>
    <row r="432" spans="1:8" s="2" customFormat="1" ht="15" customHeight="1" x14ac:dyDescent="0.25">
      <c r="A432" s="20">
        <f>IF(B432&lt;&gt;"", IF(ISNUMBER(MAX($A$4:A431)), MAX($A$4:A431)+1, 1), "")</f>
        <v>361</v>
      </c>
      <c r="B432" s="23">
        <v>5</v>
      </c>
      <c r="C432" s="29" t="s">
        <v>608</v>
      </c>
      <c r="D432" s="51" t="s">
        <v>584</v>
      </c>
      <c r="E432" s="28" t="s">
        <v>677</v>
      </c>
      <c r="F432" s="82" t="s">
        <v>678</v>
      </c>
      <c r="G432" s="85" t="s">
        <v>679</v>
      </c>
      <c r="H432" s="112" t="str">
        <f t="shared" si="9"/>
        <v>Google Maps Link</v>
      </c>
    </row>
    <row r="433" spans="1:20" s="2" customFormat="1" ht="15" customHeight="1" x14ac:dyDescent="0.25">
      <c r="A433" s="20">
        <f>IF(B433&lt;&gt;"", IF(ISNUMBER(MAX($A$4:A432)), MAX($A$4:A432)+1, 1), "")</f>
        <v>362</v>
      </c>
      <c r="B433" s="23">
        <v>6</v>
      </c>
      <c r="C433" s="29" t="s">
        <v>608</v>
      </c>
      <c r="D433" s="51" t="s">
        <v>584</v>
      </c>
      <c r="E433" s="28" t="s">
        <v>1220</v>
      </c>
      <c r="F433" s="82" t="s">
        <v>1221</v>
      </c>
      <c r="G433" s="85" t="s">
        <v>1222</v>
      </c>
      <c r="H433" s="112" t="str">
        <f t="shared" si="9"/>
        <v>Google Maps Link</v>
      </c>
    </row>
    <row r="434" spans="1:20" s="2" customFormat="1" ht="15" customHeight="1" x14ac:dyDescent="0.25">
      <c r="A434" s="20">
        <f>IF(B434&lt;&gt;"", IF(ISNUMBER(MAX($A$4:A433)), MAX($A$4:A433)+1, 1), "")</f>
        <v>363</v>
      </c>
      <c r="B434" s="23">
        <v>7</v>
      </c>
      <c r="C434" s="29" t="s">
        <v>608</v>
      </c>
      <c r="D434" s="51" t="s">
        <v>584</v>
      </c>
      <c r="E434" s="28" t="s">
        <v>1367</v>
      </c>
      <c r="F434" s="82" t="s">
        <v>1372</v>
      </c>
      <c r="G434" s="85" t="s">
        <v>1373</v>
      </c>
      <c r="H434" s="112" t="str">
        <f t="shared" si="9"/>
        <v>Google Maps Link</v>
      </c>
    </row>
    <row r="435" spans="1:20" s="2" customFormat="1" ht="15" customHeight="1" x14ac:dyDescent="0.25">
      <c r="A435" s="20">
        <f>IF(B435&lt;&gt;"", IF(ISNUMBER(MAX($A$4:A434)), MAX($A$4:A434)+1, 1), "")</f>
        <v>364</v>
      </c>
      <c r="B435" s="23">
        <v>8</v>
      </c>
      <c r="C435" s="29" t="s">
        <v>608</v>
      </c>
      <c r="D435" s="51" t="s">
        <v>584</v>
      </c>
      <c r="E435" s="28" t="s">
        <v>943</v>
      </c>
      <c r="F435" s="39" t="s">
        <v>817</v>
      </c>
      <c r="G435" s="78" t="s">
        <v>818</v>
      </c>
      <c r="H435" s="112" t="str">
        <f t="shared" si="9"/>
        <v>Google Maps Link</v>
      </c>
    </row>
    <row r="436" spans="1:20" s="2" customFormat="1" ht="15" customHeight="1" x14ac:dyDescent="0.25">
      <c r="A436" s="20">
        <f>IF(B436&lt;&gt;"", IF(ISNUMBER(MAX($A$4:A435)), MAX($A$4:A435)+1, 1), "")</f>
        <v>365</v>
      </c>
      <c r="B436" s="23">
        <v>9</v>
      </c>
      <c r="C436" s="29" t="s">
        <v>608</v>
      </c>
      <c r="D436" s="51" t="s">
        <v>584</v>
      </c>
      <c r="E436" s="15" t="s">
        <v>201</v>
      </c>
      <c r="F436" s="40" t="s">
        <v>371</v>
      </c>
      <c r="G436" s="78" t="s">
        <v>265</v>
      </c>
      <c r="H436" s="112" t="str">
        <f t="shared" si="9"/>
        <v>Google Maps Link</v>
      </c>
    </row>
    <row r="437" spans="1:20" s="3" customFormat="1" ht="15" customHeight="1" x14ac:dyDescent="0.3">
      <c r="A437" s="20">
        <f>IF(B437&lt;&gt;"", IF(ISNUMBER(MAX($A$4:A436)), MAX($A$4:A436)+1, 1), "")</f>
        <v>366</v>
      </c>
      <c r="B437" s="23">
        <v>10</v>
      </c>
      <c r="C437" s="29" t="s">
        <v>608</v>
      </c>
      <c r="D437" s="51" t="s">
        <v>584</v>
      </c>
      <c r="E437" s="93" t="s">
        <v>944</v>
      </c>
      <c r="F437" s="83" t="s">
        <v>766</v>
      </c>
      <c r="G437" s="138" t="s">
        <v>767</v>
      </c>
      <c r="H437" s="112" t="str">
        <f t="shared" si="9"/>
        <v>Google Maps Link</v>
      </c>
    </row>
    <row r="438" spans="1:20" s="3" customFormat="1" ht="15" customHeight="1" x14ac:dyDescent="0.25">
      <c r="A438" s="20">
        <f>IF(B438&lt;&gt;"", IF(ISNUMBER(MAX($A$4:A437)), MAX($A$4:A437)+1, 1), "")</f>
        <v>367</v>
      </c>
      <c r="B438" s="23">
        <v>11</v>
      </c>
      <c r="C438" s="29" t="s">
        <v>608</v>
      </c>
      <c r="D438" s="51" t="s">
        <v>584</v>
      </c>
      <c r="E438" s="9" t="s">
        <v>133</v>
      </c>
      <c r="F438" s="40" t="s">
        <v>372</v>
      </c>
      <c r="G438" s="130" t="s">
        <v>266</v>
      </c>
      <c r="H438" s="112" t="str">
        <f t="shared" si="9"/>
        <v>Google Maps Link</v>
      </c>
    </row>
    <row r="439" spans="1:20" s="3" customFormat="1" ht="15" customHeight="1" x14ac:dyDescent="0.3">
      <c r="A439" s="20">
        <f>IF(B439&lt;&gt;"", IF(ISNUMBER(MAX($A$4:A438)), MAX($A$4:A438)+1, 1), "")</f>
        <v>368</v>
      </c>
      <c r="B439" s="23">
        <v>12</v>
      </c>
      <c r="C439" s="29" t="s">
        <v>608</v>
      </c>
      <c r="D439" s="51" t="s">
        <v>584</v>
      </c>
      <c r="E439" s="9" t="s">
        <v>986</v>
      </c>
      <c r="F439" s="66" t="s">
        <v>985</v>
      </c>
      <c r="G439" s="135" t="s">
        <v>987</v>
      </c>
      <c r="H439" s="112" t="str">
        <f t="shared" si="9"/>
        <v>Google Maps Link</v>
      </c>
    </row>
    <row r="440" spans="1:20" s="3" customFormat="1" ht="15" customHeight="1" x14ac:dyDescent="0.3">
      <c r="A440" s="20">
        <f>IF(B440&lt;&gt;"", IF(ISNUMBER(MAX($A$4:A439)), MAX($A$4:A439)+1, 1), "")</f>
        <v>369</v>
      </c>
      <c r="B440" s="23">
        <v>13</v>
      </c>
      <c r="C440" s="29" t="s">
        <v>608</v>
      </c>
      <c r="D440" s="51" t="s">
        <v>584</v>
      </c>
      <c r="E440" s="9" t="s">
        <v>1358</v>
      </c>
      <c r="F440" s="66" t="s">
        <v>1357</v>
      </c>
      <c r="G440" s="135" t="s">
        <v>1359</v>
      </c>
      <c r="H440" s="112" t="str">
        <f t="shared" si="9"/>
        <v>Google Maps Link</v>
      </c>
    </row>
    <row r="441" spans="1:20" s="2" customFormat="1" ht="15" customHeight="1" x14ac:dyDescent="0.25">
      <c r="A441" s="20">
        <f>IF(B441&lt;&gt;"", IF(ISNUMBER(MAX($A$4:A440)), MAX($A$4:A440)+1, 1), "")</f>
        <v>370</v>
      </c>
      <c r="B441" s="23">
        <v>14</v>
      </c>
      <c r="C441" s="29" t="s">
        <v>608</v>
      </c>
      <c r="D441" s="51" t="s">
        <v>584</v>
      </c>
      <c r="E441" s="9" t="s">
        <v>716</v>
      </c>
      <c r="F441" s="40" t="s">
        <v>714</v>
      </c>
      <c r="G441" s="130" t="s">
        <v>715</v>
      </c>
      <c r="H441" s="112" t="str">
        <f t="shared" si="9"/>
        <v>Google Maps Link</v>
      </c>
    </row>
    <row r="442" spans="1:20" s="2" customFormat="1" ht="15" customHeight="1" x14ac:dyDescent="0.25">
      <c r="A442" s="20">
        <f>IF(B442&lt;&gt;"", IF(ISNUMBER(MAX($A$4:A441)), MAX($A$4:A441)+1, 1), "")</f>
        <v>371</v>
      </c>
      <c r="B442" s="23">
        <v>15</v>
      </c>
      <c r="C442" s="29" t="s">
        <v>608</v>
      </c>
      <c r="D442" s="51" t="s">
        <v>584</v>
      </c>
      <c r="E442" s="9" t="s">
        <v>223</v>
      </c>
      <c r="F442" s="40" t="s">
        <v>225</v>
      </c>
      <c r="G442" s="42" t="s">
        <v>224</v>
      </c>
      <c r="H442" s="112" t="str">
        <f t="shared" si="9"/>
        <v>Google Maps Link</v>
      </c>
    </row>
    <row r="443" spans="1:20" s="2" customFormat="1" ht="15" customHeight="1" x14ac:dyDescent="0.25">
      <c r="A443" s="20">
        <f>IF(B443&lt;&gt;"", IF(ISNUMBER(MAX($A$4:A442)), MAX($A$4:A442)+1, 1), "")</f>
        <v>372</v>
      </c>
      <c r="B443" s="23">
        <v>16</v>
      </c>
      <c r="C443" s="29" t="s">
        <v>608</v>
      </c>
      <c r="D443" s="51" t="s">
        <v>584</v>
      </c>
      <c r="E443" s="9" t="s">
        <v>178</v>
      </c>
      <c r="F443" s="40" t="s">
        <v>374</v>
      </c>
      <c r="G443" s="78" t="s">
        <v>267</v>
      </c>
      <c r="H443" s="112" t="str">
        <f t="shared" si="9"/>
        <v>Google Maps Link</v>
      </c>
    </row>
    <row r="444" spans="1:20" s="2" customFormat="1" ht="15" customHeight="1" x14ac:dyDescent="0.25">
      <c r="A444" s="20">
        <f>IF(B444&lt;&gt;"", IF(ISNUMBER(MAX($A$4:A443)), MAX($A$4:A443)+1, 1), "")</f>
        <v>373</v>
      </c>
      <c r="B444" s="23">
        <v>17</v>
      </c>
      <c r="C444" s="29" t="s">
        <v>608</v>
      </c>
      <c r="D444" s="51" t="s">
        <v>584</v>
      </c>
      <c r="E444" s="17" t="s">
        <v>428</v>
      </c>
      <c r="F444" s="84" t="s">
        <v>376</v>
      </c>
      <c r="G444" s="134" t="s">
        <v>285</v>
      </c>
      <c r="H444" s="112" t="str">
        <f t="shared" si="9"/>
        <v>Google Maps Link</v>
      </c>
    </row>
    <row r="445" spans="1:20" s="2" customFormat="1" ht="15" customHeight="1" x14ac:dyDescent="0.25">
      <c r="A445" s="20">
        <f>IF(B445&lt;&gt;"", IF(ISNUMBER(MAX($A$4:A444)), MAX($A$4:A444)+1, 1), "")</f>
        <v>374</v>
      </c>
      <c r="B445" s="23">
        <v>18</v>
      </c>
      <c r="C445" s="29" t="s">
        <v>608</v>
      </c>
      <c r="D445" s="51" t="s">
        <v>584</v>
      </c>
      <c r="E445" s="17" t="s">
        <v>460</v>
      </c>
      <c r="F445" s="84" t="s">
        <v>449</v>
      </c>
      <c r="G445" s="134" t="s">
        <v>450</v>
      </c>
      <c r="H445" s="112" t="str">
        <f t="shared" si="9"/>
        <v>Google Maps Link</v>
      </c>
    </row>
    <row r="446" spans="1:20" s="2" customFormat="1" ht="15" customHeight="1" x14ac:dyDescent="0.25">
      <c r="A446" s="20"/>
      <c r="B446" s="159" t="s">
        <v>621</v>
      </c>
      <c r="C446" s="159"/>
      <c r="D446" s="159"/>
      <c r="E446" s="159"/>
      <c r="F446" s="159"/>
      <c r="G446" s="159"/>
      <c r="H446" s="159"/>
    </row>
    <row r="447" spans="1:20" s="2" customFormat="1" ht="15" customHeight="1" x14ac:dyDescent="0.25">
      <c r="A447" s="20">
        <f>IF(B447&lt;&gt;"", IF(ISNUMBER(MAX($A$4:A446)), MAX($A$4:A446)+1, 1), "")</f>
        <v>375</v>
      </c>
      <c r="B447" s="23">
        <v>1</v>
      </c>
      <c r="C447" s="29" t="s">
        <v>620</v>
      </c>
      <c r="D447" s="51" t="s">
        <v>605</v>
      </c>
      <c r="E447" s="9" t="s">
        <v>63</v>
      </c>
      <c r="F447" s="40" t="s">
        <v>416</v>
      </c>
      <c r="G447" s="42" t="s">
        <v>137</v>
      </c>
      <c r="H447" s="112" t="str">
        <f t="shared" si="9"/>
        <v>Google Maps Link</v>
      </c>
    </row>
    <row r="448" spans="1:20" ht="15" customHeight="1" x14ac:dyDescent="0.25">
      <c r="A448" s="20">
        <f>IF(B448&lt;&gt;"", IF(ISNUMBER(MAX($A$4:A447)), MAX($A$4:A447)+1, 1), "")</f>
        <v>376</v>
      </c>
      <c r="B448" s="23">
        <v>2</v>
      </c>
      <c r="C448" s="29" t="s">
        <v>620</v>
      </c>
      <c r="D448" s="51" t="s">
        <v>605</v>
      </c>
      <c r="E448" s="9" t="s">
        <v>152</v>
      </c>
      <c r="F448" s="40" t="s">
        <v>418</v>
      </c>
      <c r="G448" s="42" t="s">
        <v>153</v>
      </c>
      <c r="H448" s="112" t="str">
        <f t="shared" si="9"/>
        <v>Google Maps Link</v>
      </c>
      <c r="I448" s="5"/>
      <c r="J448" s="5"/>
      <c r="K448" s="5"/>
      <c r="L448" s="5"/>
      <c r="M448" s="5"/>
      <c r="N448" s="5"/>
      <c r="O448" s="5"/>
      <c r="P448" s="5"/>
      <c r="Q448" s="5"/>
      <c r="R448" s="5"/>
      <c r="S448" s="5"/>
      <c r="T448" s="5"/>
    </row>
    <row r="449" spans="1:20" s="2" customFormat="1" ht="15" customHeight="1" x14ac:dyDescent="0.25">
      <c r="A449" s="20"/>
      <c r="B449" s="159" t="s">
        <v>622</v>
      </c>
      <c r="C449" s="159"/>
      <c r="D449" s="159"/>
      <c r="E449" s="159"/>
      <c r="F449" s="159"/>
      <c r="G449" s="159"/>
      <c r="H449" s="159"/>
    </row>
    <row r="450" spans="1:20" ht="15" customHeight="1" x14ac:dyDescent="0.25">
      <c r="A450" s="20">
        <f>IF(B450&lt;&gt;"", IF(ISNUMBER(MAX($A$4:A449)), MAX($A$4:A449)+1, 1), "")</f>
        <v>377</v>
      </c>
      <c r="B450" s="23">
        <v>1</v>
      </c>
      <c r="C450" s="29" t="s">
        <v>620</v>
      </c>
      <c r="D450" s="51" t="s">
        <v>606</v>
      </c>
      <c r="E450" s="9" t="s">
        <v>221</v>
      </c>
      <c r="F450" s="40" t="s">
        <v>417</v>
      </c>
      <c r="G450" s="42" t="s">
        <v>222</v>
      </c>
      <c r="H450" s="112" t="str">
        <f t="shared" si="9"/>
        <v>Google Maps Link</v>
      </c>
      <c r="I450" s="5"/>
      <c r="J450" s="5"/>
      <c r="K450" s="5"/>
      <c r="L450" s="5"/>
      <c r="M450" s="5"/>
      <c r="N450" s="5"/>
      <c r="O450" s="5"/>
      <c r="P450" s="5"/>
      <c r="Q450" s="5"/>
      <c r="R450" s="5"/>
      <c r="S450" s="5"/>
      <c r="T450" s="5"/>
    </row>
    <row r="451" spans="1:20" ht="13.2" x14ac:dyDescent="0.25">
      <c r="A451" s="20">
        <f>IF(B451&lt;&gt;"", IF(ISNUMBER(MAX($A$4:A450)), MAX($A$4:A450)+1, 1), "")</f>
        <v>378</v>
      </c>
      <c r="B451" s="23">
        <v>2</v>
      </c>
      <c r="C451" s="29" t="s">
        <v>620</v>
      </c>
      <c r="D451" s="51" t="s">
        <v>606</v>
      </c>
      <c r="E451" s="9" t="s">
        <v>1099</v>
      </c>
      <c r="F451" s="40" t="s">
        <v>1098</v>
      </c>
      <c r="G451" s="42" t="s">
        <v>1097</v>
      </c>
      <c r="H451" s="112" t="str">
        <f t="shared" si="9"/>
        <v>Google Maps Link</v>
      </c>
      <c r="I451" s="5"/>
      <c r="J451" s="5"/>
      <c r="K451" s="5"/>
      <c r="L451" s="5"/>
      <c r="M451" s="5"/>
      <c r="N451" s="5"/>
      <c r="O451" s="5"/>
      <c r="P451" s="5"/>
      <c r="Q451" s="5"/>
      <c r="R451" s="5"/>
      <c r="S451" s="5"/>
      <c r="T451" s="5"/>
    </row>
    <row r="452" spans="1:20" ht="15" customHeight="1" x14ac:dyDescent="0.25">
      <c r="A452" s="20">
        <f>IF(B452&lt;&gt;"", IF(ISNUMBER(MAX($A$4:A451)), MAX($A$4:A451)+1, 1), "")</f>
        <v>379</v>
      </c>
      <c r="B452" s="23">
        <v>3</v>
      </c>
      <c r="C452" s="29" t="s">
        <v>620</v>
      </c>
      <c r="D452" s="51" t="s">
        <v>606</v>
      </c>
      <c r="E452" s="9" t="s">
        <v>895</v>
      </c>
      <c r="F452" s="83" t="s">
        <v>860</v>
      </c>
      <c r="G452" s="145" t="s">
        <v>861</v>
      </c>
      <c r="H452" s="112" t="str">
        <f t="shared" si="9"/>
        <v>Google Maps Link</v>
      </c>
      <c r="I452" s="5"/>
      <c r="J452" s="5"/>
      <c r="K452" s="5"/>
      <c r="L452" s="5"/>
      <c r="M452" s="5"/>
      <c r="N452" s="5"/>
      <c r="O452" s="5"/>
      <c r="P452" s="5"/>
      <c r="Q452" s="5"/>
      <c r="R452" s="5"/>
      <c r="S452" s="5"/>
      <c r="T452" s="5"/>
    </row>
    <row r="453" spans="1:20" ht="15" customHeight="1" x14ac:dyDescent="0.25">
      <c r="A453" s="20">
        <f>IF(B453&lt;&gt;"", IF(ISNUMBER(MAX($A$4:A452)), MAX($A$4:A452)+1, 1), "")</f>
        <v>380</v>
      </c>
      <c r="B453" s="23">
        <v>4</v>
      </c>
      <c r="C453" s="29" t="s">
        <v>620</v>
      </c>
      <c r="D453" s="51" t="s">
        <v>606</v>
      </c>
      <c r="E453" s="16" t="s">
        <v>868</v>
      </c>
      <c r="F453" s="40" t="s">
        <v>426</v>
      </c>
      <c r="G453" s="134" t="s">
        <v>427</v>
      </c>
      <c r="H453" s="112" t="str">
        <f t="shared" si="9"/>
        <v>Google Maps Link</v>
      </c>
      <c r="I453" s="5"/>
      <c r="J453" s="5"/>
      <c r="K453" s="5"/>
      <c r="L453" s="5"/>
      <c r="M453" s="5"/>
      <c r="N453" s="5"/>
      <c r="O453" s="5"/>
      <c r="P453" s="5"/>
      <c r="Q453" s="5"/>
      <c r="R453" s="5"/>
      <c r="S453" s="5"/>
      <c r="T453" s="5"/>
    </row>
    <row r="454" spans="1:20" ht="15" customHeight="1" x14ac:dyDescent="0.25">
      <c r="A454" s="20"/>
      <c r="B454" s="165" t="s">
        <v>822</v>
      </c>
      <c r="C454" s="165"/>
      <c r="D454" s="165"/>
      <c r="E454" s="165"/>
      <c r="F454" s="165"/>
      <c r="G454" s="165"/>
      <c r="H454" s="165"/>
      <c r="I454" s="5"/>
      <c r="J454" s="5"/>
      <c r="K454" s="5"/>
      <c r="L454" s="5"/>
      <c r="M454" s="5"/>
      <c r="N454" s="5"/>
      <c r="O454" s="5"/>
      <c r="P454" s="5"/>
      <c r="Q454" s="5"/>
      <c r="R454" s="5"/>
      <c r="S454" s="5"/>
      <c r="T454" s="5"/>
    </row>
    <row r="455" spans="1:20" ht="15" customHeight="1" x14ac:dyDescent="0.25">
      <c r="A455" s="20">
        <f>IF(B455&lt;&gt;"", IF(ISNUMBER(MAX($A$4:A454)), MAX($A$4:A454)+1, 1), "")</f>
        <v>381</v>
      </c>
      <c r="B455" s="47">
        <v>1</v>
      </c>
      <c r="C455" s="32" t="s">
        <v>620</v>
      </c>
      <c r="D455" s="54" t="s">
        <v>823</v>
      </c>
      <c r="E455" s="48" t="s">
        <v>945</v>
      </c>
      <c r="F455" s="83" t="s">
        <v>824</v>
      </c>
      <c r="G455" s="138" t="s">
        <v>834</v>
      </c>
      <c r="H455" s="112" t="str">
        <f t="shared" si="9"/>
        <v>Google Maps Link</v>
      </c>
      <c r="I455" s="5"/>
      <c r="J455" s="5"/>
      <c r="K455" s="5"/>
      <c r="L455" s="5"/>
      <c r="M455" s="5"/>
      <c r="N455" s="5"/>
      <c r="O455" s="5"/>
      <c r="P455" s="5"/>
      <c r="Q455" s="5"/>
      <c r="R455" s="5"/>
      <c r="S455" s="5"/>
      <c r="T455" s="5"/>
    </row>
    <row r="456" spans="1:20" ht="15" customHeight="1" x14ac:dyDescent="0.25">
      <c r="A456" s="20"/>
      <c r="B456" s="165" t="s">
        <v>898</v>
      </c>
      <c r="C456" s="165"/>
      <c r="D456" s="165"/>
      <c r="E456" s="165"/>
      <c r="F456" s="165"/>
      <c r="G456" s="165"/>
      <c r="H456" s="165"/>
      <c r="I456" s="5"/>
      <c r="J456" s="5"/>
      <c r="K456" s="5"/>
      <c r="L456" s="5"/>
      <c r="M456" s="5"/>
      <c r="N456" s="5"/>
      <c r="O456" s="5"/>
      <c r="P456" s="5"/>
      <c r="Q456" s="5"/>
      <c r="R456" s="5"/>
      <c r="S456" s="5"/>
      <c r="T456" s="5"/>
    </row>
    <row r="457" spans="1:20" s="2" customFormat="1" ht="15" customHeight="1" x14ac:dyDescent="0.25">
      <c r="A457" s="20">
        <f>IF(B457&lt;&gt;"", IF(ISNUMBER(MAX($A$4:A456)), MAX($A$4:A456)+1, 1), "")</f>
        <v>382</v>
      </c>
      <c r="B457" s="47">
        <v>1</v>
      </c>
      <c r="C457" s="32" t="s">
        <v>620</v>
      </c>
      <c r="D457" s="54" t="s">
        <v>899</v>
      </c>
      <c r="E457" s="48" t="s">
        <v>926</v>
      </c>
      <c r="F457" s="39" t="s">
        <v>900</v>
      </c>
      <c r="G457" s="138" t="s">
        <v>901</v>
      </c>
      <c r="H457" s="112" t="str">
        <f t="shared" si="9"/>
        <v>Google Maps Link</v>
      </c>
    </row>
    <row r="458" spans="1:20" s="2" customFormat="1" ht="15" customHeight="1" x14ac:dyDescent="0.25">
      <c r="A458" s="20"/>
      <c r="B458" s="165" t="s">
        <v>623</v>
      </c>
      <c r="C458" s="165"/>
      <c r="D458" s="165"/>
      <c r="E458" s="165"/>
      <c r="F458" s="165"/>
      <c r="G458" s="165"/>
      <c r="H458" s="165"/>
    </row>
    <row r="459" spans="1:20" s="2" customFormat="1" ht="15" customHeight="1" x14ac:dyDescent="0.25">
      <c r="A459" s="20">
        <f>IF(B459&lt;&gt;"", IF(ISNUMBER(MAX($A$4:A458)), MAX($A$4:A458)+1, 1), "")</f>
        <v>383</v>
      </c>
      <c r="B459" s="47">
        <v>1</v>
      </c>
      <c r="C459" s="32" t="s">
        <v>620</v>
      </c>
      <c r="D459" s="54" t="s">
        <v>278</v>
      </c>
      <c r="E459" s="16" t="s">
        <v>280</v>
      </c>
      <c r="F459" s="94" t="s">
        <v>414</v>
      </c>
      <c r="G459" s="115" t="s">
        <v>279</v>
      </c>
      <c r="H459" s="112" t="str">
        <f t="shared" si="9"/>
        <v>Google Maps Link</v>
      </c>
    </row>
    <row r="460" spans="1:20" s="2" customFormat="1" ht="15" customHeight="1" x14ac:dyDescent="0.25">
      <c r="A460" s="20">
        <f>IF(B460&lt;&gt;"", IF(ISNUMBER(MAX($A$4:A459)), MAX($A$4:A459)+1, 1), "")</f>
        <v>384</v>
      </c>
      <c r="B460" s="47">
        <v>2</v>
      </c>
      <c r="C460" s="32" t="s">
        <v>620</v>
      </c>
      <c r="D460" s="54" t="s">
        <v>278</v>
      </c>
      <c r="E460" s="16" t="s">
        <v>1294</v>
      </c>
      <c r="F460" s="94" t="s">
        <v>1292</v>
      </c>
      <c r="G460" s="115" t="s">
        <v>1293</v>
      </c>
      <c r="H460" s="112" t="str">
        <f t="shared" si="9"/>
        <v>Google Maps Link</v>
      </c>
    </row>
    <row r="461" spans="1:20" s="2" customFormat="1" ht="15" customHeight="1" x14ac:dyDescent="0.25">
      <c r="A461" s="20">
        <f>IF(B461&lt;&gt;"", IF(ISNUMBER(MAX($A$4:A460)), MAX($A$4:A460)+1, 1), "")</f>
        <v>385</v>
      </c>
      <c r="B461" s="47">
        <v>3</v>
      </c>
      <c r="C461" s="32" t="s">
        <v>620</v>
      </c>
      <c r="D461" s="54" t="s">
        <v>278</v>
      </c>
      <c r="E461" s="16" t="s">
        <v>281</v>
      </c>
      <c r="F461" s="94" t="s">
        <v>415</v>
      </c>
      <c r="G461" s="115" t="s">
        <v>282</v>
      </c>
      <c r="H461" s="112" t="str">
        <f t="shared" si="9"/>
        <v>Google Maps Link</v>
      </c>
      <c r="I461" s="1"/>
      <c r="J461" s="1"/>
      <c r="K461" s="1"/>
      <c r="L461" s="1"/>
      <c r="M461" s="1"/>
      <c r="N461" s="1"/>
      <c r="O461" s="1"/>
      <c r="P461" s="1"/>
      <c r="Q461" s="1"/>
      <c r="R461" s="1"/>
      <c r="S461" s="1"/>
      <c r="T461" s="1"/>
    </row>
    <row r="462" spans="1:20" s="2" customFormat="1" ht="15" customHeight="1" x14ac:dyDescent="0.25">
      <c r="A462" s="20"/>
      <c r="B462" s="159" t="s">
        <v>1246</v>
      </c>
      <c r="C462" s="159"/>
      <c r="D462" s="159"/>
      <c r="E462" s="159"/>
      <c r="F462" s="159"/>
      <c r="G462" s="159"/>
      <c r="H462" s="159"/>
      <c r="I462" s="1"/>
      <c r="J462" s="1"/>
      <c r="K462" s="1"/>
      <c r="L462" s="1"/>
      <c r="M462" s="1"/>
      <c r="N462" s="1"/>
      <c r="O462" s="1"/>
      <c r="P462" s="1"/>
      <c r="Q462" s="1"/>
      <c r="R462" s="1"/>
      <c r="S462" s="1"/>
      <c r="T462" s="1"/>
    </row>
    <row r="463" spans="1:20" s="2" customFormat="1" ht="15" customHeight="1" x14ac:dyDescent="0.25">
      <c r="A463" s="20">
        <f>IF(B463&lt;&gt;"", IF(ISNUMBER(MAX($A$4:A462)), MAX($A$4:A462)+1, 1), "")</f>
        <v>386</v>
      </c>
      <c r="B463" s="103">
        <v>1</v>
      </c>
      <c r="C463" s="32" t="s">
        <v>969</v>
      </c>
      <c r="D463" s="32" t="s">
        <v>1247</v>
      </c>
      <c r="E463" s="48" t="s">
        <v>973</v>
      </c>
      <c r="F463" s="67" t="s">
        <v>970</v>
      </c>
      <c r="G463" s="85" t="s">
        <v>971</v>
      </c>
      <c r="H463" s="112" t="str">
        <f t="shared" si="9"/>
        <v>Google Maps Link</v>
      </c>
    </row>
    <row r="464" spans="1:20" s="2" customFormat="1" ht="15" customHeight="1" x14ac:dyDescent="0.25">
      <c r="A464" s="20">
        <f>IF(B464&lt;&gt;"", IF(ISNUMBER(MAX($A$4:A463)), MAX($A$4:A463)+1, 1), "")</f>
        <v>387</v>
      </c>
      <c r="B464" s="103">
        <v>2</v>
      </c>
      <c r="C464" s="32" t="s">
        <v>969</v>
      </c>
      <c r="D464" s="32" t="s">
        <v>1248</v>
      </c>
      <c r="E464" s="48" t="s">
        <v>1257</v>
      </c>
      <c r="F464" s="67" t="s">
        <v>1249</v>
      </c>
      <c r="G464" s="85" t="s">
        <v>1250</v>
      </c>
      <c r="H464" s="112" t="str">
        <f t="shared" si="9"/>
        <v>Google Maps Link</v>
      </c>
    </row>
    <row r="465" spans="1:20" s="2" customFormat="1" ht="15" customHeight="1" x14ac:dyDescent="0.25">
      <c r="A465" s="20"/>
      <c r="B465" s="159" t="s">
        <v>624</v>
      </c>
      <c r="C465" s="159"/>
      <c r="D465" s="159"/>
      <c r="E465" s="159"/>
      <c r="F465" s="159"/>
      <c r="G465" s="159"/>
      <c r="H465" s="159"/>
    </row>
    <row r="466" spans="1:20" s="2" customFormat="1" ht="15" customHeight="1" x14ac:dyDescent="0.25">
      <c r="A466" s="20">
        <f>IF(B466&lt;&gt;"", IF(ISNUMBER(MAX($A$4:A465)), MAX($A$4:A465)+1, 1), "")</f>
        <v>388</v>
      </c>
      <c r="B466" s="47">
        <v>1</v>
      </c>
      <c r="C466" s="32" t="s">
        <v>620</v>
      </c>
      <c r="D466" s="54" t="s">
        <v>607</v>
      </c>
      <c r="E466" s="16" t="s">
        <v>476</v>
      </c>
      <c r="F466" s="95" t="s">
        <v>477</v>
      </c>
      <c r="G466" s="115" t="s">
        <v>478</v>
      </c>
      <c r="H466" s="112" t="str">
        <f t="shared" si="9"/>
        <v>Google Maps Link</v>
      </c>
    </row>
    <row r="467" spans="1:20" s="2" customFormat="1" ht="15" customHeight="1" x14ac:dyDescent="0.25">
      <c r="A467" s="20"/>
      <c r="B467" s="159" t="s">
        <v>625</v>
      </c>
      <c r="C467" s="159"/>
      <c r="D467" s="159"/>
      <c r="E467" s="159"/>
      <c r="F467" s="159"/>
      <c r="G467" s="159"/>
      <c r="H467" s="159"/>
    </row>
    <row r="468" spans="1:20" s="2" customFormat="1" ht="15" customHeight="1" x14ac:dyDescent="0.3">
      <c r="A468" s="20">
        <f>IF(B468&lt;&gt;"", IF(ISNUMBER(MAX($A$4:A467)), MAX($A$4:A467)+1, 1), "")</f>
        <v>389</v>
      </c>
      <c r="B468" s="47">
        <v>1</v>
      </c>
      <c r="C468" s="32" t="s">
        <v>620</v>
      </c>
      <c r="D468" s="54" t="s">
        <v>53</v>
      </c>
      <c r="E468" s="93" t="s">
        <v>946</v>
      </c>
      <c r="F468" s="96" t="s">
        <v>774</v>
      </c>
      <c r="G468" s="138" t="s">
        <v>775</v>
      </c>
      <c r="H468" s="112" t="str">
        <f t="shared" si="9"/>
        <v>Google Maps Link</v>
      </c>
    </row>
    <row r="469" spans="1:20" s="2" customFormat="1" ht="15" customHeight="1" x14ac:dyDescent="0.3">
      <c r="A469" s="20">
        <f>IF(B469&lt;&gt;"", IF(ISNUMBER(MAX($A$4:A468)), MAX($A$4:A468)+1, 1), "")</f>
        <v>390</v>
      </c>
      <c r="B469" s="23">
        <v>2</v>
      </c>
      <c r="C469" s="34" t="s">
        <v>620</v>
      </c>
      <c r="D469" s="55" t="s">
        <v>53</v>
      </c>
      <c r="E469" s="15" t="s">
        <v>103</v>
      </c>
      <c r="F469" s="86" t="s">
        <v>377</v>
      </c>
      <c r="G469" s="140" t="s">
        <v>104</v>
      </c>
      <c r="H469" s="112" t="str">
        <f t="shared" si="9"/>
        <v>Google Maps Link</v>
      </c>
    </row>
    <row r="470" spans="1:20" s="2" customFormat="1" ht="15" customHeight="1" x14ac:dyDescent="0.3">
      <c r="A470" s="20">
        <f>IF(B470&lt;&gt;"", IF(ISNUMBER(MAX($A$4:A469)), MAX($A$4:A469)+1, 1), "")</f>
        <v>391</v>
      </c>
      <c r="B470" s="23">
        <v>3</v>
      </c>
      <c r="C470" s="34" t="s">
        <v>620</v>
      </c>
      <c r="D470" s="55" t="s">
        <v>53</v>
      </c>
      <c r="E470" s="15" t="s">
        <v>1368</v>
      </c>
      <c r="F470" s="86" t="s">
        <v>1365</v>
      </c>
      <c r="G470" s="140" t="s">
        <v>1366</v>
      </c>
      <c r="H470" s="112" t="str">
        <f t="shared" si="9"/>
        <v>Google Maps Link</v>
      </c>
    </row>
    <row r="471" spans="1:20" s="2" customFormat="1" ht="15" customHeight="1" x14ac:dyDescent="0.3">
      <c r="A471" s="20">
        <f>IF(B471&lt;&gt;"", IF(ISNUMBER(MAX($A$4:A470)), MAX($A$4:A470)+1, 1), "")</f>
        <v>392</v>
      </c>
      <c r="B471" s="47">
        <v>4</v>
      </c>
      <c r="C471" s="34" t="s">
        <v>620</v>
      </c>
      <c r="D471" s="55" t="s">
        <v>53</v>
      </c>
      <c r="E471" s="15" t="s">
        <v>479</v>
      </c>
      <c r="F471" s="86" t="s">
        <v>480</v>
      </c>
      <c r="G471" s="78" t="s">
        <v>481</v>
      </c>
      <c r="H471" s="112" t="str">
        <f t="shared" si="9"/>
        <v>Google Maps Link</v>
      </c>
    </row>
    <row r="472" spans="1:20" s="2" customFormat="1" ht="15" customHeight="1" x14ac:dyDescent="0.3">
      <c r="A472" s="20">
        <f>IF(B472&lt;&gt;"", IF(ISNUMBER(MAX($A$4:A471)), MAX($A$4:A471)+1, 1), "")</f>
        <v>393</v>
      </c>
      <c r="B472" s="23">
        <v>5</v>
      </c>
      <c r="C472" s="34" t="s">
        <v>620</v>
      </c>
      <c r="D472" s="55" t="s">
        <v>53</v>
      </c>
      <c r="E472" s="15" t="s">
        <v>220</v>
      </c>
      <c r="F472" s="86" t="s">
        <v>378</v>
      </c>
      <c r="G472" s="115" t="s">
        <v>269</v>
      </c>
      <c r="H472" s="112" t="str">
        <f t="shared" si="9"/>
        <v>Google Maps Link</v>
      </c>
    </row>
    <row r="473" spans="1:20" ht="15" customHeight="1" x14ac:dyDescent="0.3">
      <c r="A473" s="20">
        <f>IF(B473&lt;&gt;"", IF(ISNUMBER(MAX($A$4:A472)), MAX($A$4:A472)+1, 1), "")</f>
        <v>394</v>
      </c>
      <c r="B473" s="23">
        <v>6</v>
      </c>
      <c r="C473" s="34" t="s">
        <v>620</v>
      </c>
      <c r="D473" s="55" t="s">
        <v>53</v>
      </c>
      <c r="E473" s="15" t="s">
        <v>54</v>
      </c>
      <c r="F473" s="86" t="s">
        <v>379</v>
      </c>
      <c r="G473" s="115" t="s">
        <v>270</v>
      </c>
      <c r="H473" s="112" t="str">
        <f t="shared" si="9"/>
        <v>Google Maps Link</v>
      </c>
      <c r="I473" s="5"/>
      <c r="J473" s="5"/>
      <c r="K473" s="5"/>
      <c r="L473" s="5"/>
      <c r="M473" s="5"/>
      <c r="N473" s="5"/>
      <c r="O473" s="5"/>
      <c r="P473" s="5"/>
      <c r="Q473" s="5"/>
      <c r="R473" s="5"/>
      <c r="S473" s="5"/>
      <c r="T473" s="5"/>
    </row>
    <row r="474" spans="1:20" ht="15" customHeight="1" x14ac:dyDescent="0.3">
      <c r="A474" s="20">
        <f>IF(B474&lt;&gt;"", IF(ISNUMBER(MAX($A$4:A473)), MAX($A$4:A473)+1, 1), "")</f>
        <v>395</v>
      </c>
      <c r="B474" s="47">
        <v>7</v>
      </c>
      <c r="C474" s="34" t="s">
        <v>620</v>
      </c>
      <c r="D474" s="55" t="s">
        <v>53</v>
      </c>
      <c r="E474" s="15" t="s">
        <v>1033</v>
      </c>
      <c r="F474" s="86" t="s">
        <v>1034</v>
      </c>
      <c r="G474" s="115" t="s">
        <v>1035</v>
      </c>
      <c r="H474" s="112" t="str">
        <f t="shared" si="9"/>
        <v>Google Maps Link</v>
      </c>
      <c r="I474" s="5"/>
      <c r="J474" s="5"/>
      <c r="K474" s="5"/>
      <c r="L474" s="5"/>
      <c r="M474" s="5"/>
      <c r="N474" s="5"/>
      <c r="O474" s="5"/>
      <c r="P474" s="5"/>
      <c r="Q474" s="5"/>
      <c r="R474" s="5"/>
      <c r="S474" s="5"/>
      <c r="T474" s="5"/>
    </row>
    <row r="475" spans="1:20" ht="15" customHeight="1" x14ac:dyDescent="0.25">
      <c r="A475" s="20"/>
      <c r="B475" s="160" t="s">
        <v>1338</v>
      </c>
      <c r="C475" s="160"/>
      <c r="D475" s="160"/>
      <c r="E475" s="160"/>
      <c r="F475" s="160"/>
      <c r="G475" s="160"/>
      <c r="H475" s="160"/>
      <c r="I475" s="5"/>
      <c r="J475" s="5"/>
      <c r="K475" s="5"/>
      <c r="L475" s="5"/>
      <c r="M475" s="5"/>
      <c r="N475" s="5"/>
      <c r="O475" s="5"/>
      <c r="P475" s="5"/>
      <c r="Q475" s="5"/>
      <c r="R475" s="5"/>
      <c r="S475" s="5"/>
      <c r="T475" s="5"/>
    </row>
    <row r="476" spans="1:20" ht="15" customHeight="1" x14ac:dyDescent="0.3">
      <c r="A476" s="20">
        <f>IF(B476&lt;&gt;"", IF(ISNUMBER(MAX($A$4:A475)), MAX($A$4:A475)+1, 1), "")</f>
        <v>396</v>
      </c>
      <c r="B476" s="25">
        <v>1</v>
      </c>
      <c r="C476" s="31" t="s">
        <v>611</v>
      </c>
      <c r="D476" s="53" t="s">
        <v>1211</v>
      </c>
      <c r="E476" s="16" t="s">
        <v>1212</v>
      </c>
      <c r="F476" s="40" t="s">
        <v>1213</v>
      </c>
      <c r="G476" s="78" t="s">
        <v>1214</v>
      </c>
      <c r="H476" s="112" t="str">
        <f>HYPERLINK("https://www.google.com/maps/search/" &amp; E476 &amp; " " &amp; F476, "Google Maps Link")</f>
        <v>Google Maps Link</v>
      </c>
      <c r="I476" s="5"/>
      <c r="J476" s="5"/>
      <c r="K476" s="5"/>
      <c r="L476" s="5"/>
      <c r="M476" s="5"/>
      <c r="N476" s="5"/>
      <c r="O476" s="5"/>
      <c r="P476" s="5"/>
      <c r="Q476" s="5"/>
      <c r="R476" s="5"/>
      <c r="S476" s="5"/>
      <c r="T476" s="5"/>
    </row>
    <row r="477" spans="1:20" ht="15" customHeight="1" x14ac:dyDescent="0.25">
      <c r="A477" s="20"/>
      <c r="B477" s="159" t="s">
        <v>626</v>
      </c>
      <c r="C477" s="159"/>
      <c r="D477" s="159"/>
      <c r="E477" s="159"/>
      <c r="F477" s="159"/>
      <c r="G477" s="159"/>
      <c r="H477" s="159"/>
      <c r="I477" s="5"/>
      <c r="J477" s="5"/>
      <c r="K477" s="5"/>
      <c r="L477" s="5"/>
      <c r="M477" s="5"/>
      <c r="N477" s="5"/>
      <c r="O477" s="5"/>
      <c r="P477" s="5"/>
      <c r="Q477" s="5"/>
      <c r="R477" s="5"/>
      <c r="S477" s="5"/>
      <c r="T477" s="5"/>
    </row>
    <row r="478" spans="1:20" ht="15" customHeight="1" x14ac:dyDescent="0.25">
      <c r="A478" s="20">
        <f>IF(B478&lt;&gt;"", IF(ISNUMBER(MAX($A$4:A477)), MAX($A$4:A477)+1, 1), "")</f>
        <v>397</v>
      </c>
      <c r="B478" s="23">
        <v>1</v>
      </c>
      <c r="C478" s="29" t="s">
        <v>620</v>
      </c>
      <c r="D478" s="51" t="s">
        <v>627</v>
      </c>
      <c r="E478" s="17" t="s">
        <v>571</v>
      </c>
      <c r="F478" s="85" t="s">
        <v>572</v>
      </c>
      <c r="G478" s="134" t="s">
        <v>573</v>
      </c>
      <c r="H478" s="112" t="str">
        <f t="shared" si="9"/>
        <v>Google Maps Link</v>
      </c>
      <c r="I478" s="5"/>
      <c r="J478" s="5"/>
      <c r="K478" s="5"/>
      <c r="L478" s="5"/>
      <c r="M478" s="5"/>
      <c r="N478" s="5"/>
      <c r="O478" s="5"/>
      <c r="P478" s="5"/>
      <c r="Q478" s="5"/>
      <c r="R478" s="5"/>
      <c r="S478" s="5"/>
      <c r="T478" s="5"/>
    </row>
    <row r="479" spans="1:20" ht="15" customHeight="1" x14ac:dyDescent="0.25">
      <c r="A479" s="20"/>
      <c r="B479" s="159" t="s">
        <v>1042</v>
      </c>
      <c r="C479" s="159"/>
      <c r="D479" s="159"/>
      <c r="E479" s="159"/>
      <c r="F479" s="159"/>
      <c r="G479" s="159"/>
      <c r="H479" s="159"/>
      <c r="I479" s="5"/>
      <c r="J479" s="5"/>
      <c r="K479" s="5"/>
      <c r="L479" s="5"/>
      <c r="M479" s="5"/>
      <c r="N479" s="5"/>
      <c r="O479" s="5"/>
      <c r="P479" s="5"/>
      <c r="Q479" s="5"/>
      <c r="R479" s="5"/>
      <c r="S479" s="5"/>
      <c r="T479" s="5"/>
    </row>
    <row r="480" spans="1:20" ht="15" customHeight="1" x14ac:dyDescent="0.25">
      <c r="A480" s="20">
        <f>IF(B480&lt;&gt;"", IF(ISNUMBER(MAX($A$4:A479)), MAX($A$4:A479)+1, 1), "")</f>
        <v>398</v>
      </c>
      <c r="B480" s="23">
        <v>1</v>
      </c>
      <c r="C480" s="29" t="s">
        <v>776</v>
      </c>
      <c r="D480" s="57" t="s">
        <v>777</v>
      </c>
      <c r="E480" s="87" t="s">
        <v>778</v>
      </c>
      <c r="F480" s="88" t="s">
        <v>778</v>
      </c>
      <c r="G480" s="146" t="s">
        <v>779</v>
      </c>
      <c r="H480" s="112" t="str">
        <f t="shared" si="9"/>
        <v>Google Maps Link</v>
      </c>
      <c r="I480" s="5"/>
      <c r="J480" s="5"/>
      <c r="K480" s="5"/>
      <c r="L480" s="5"/>
      <c r="M480" s="5"/>
      <c r="N480" s="5"/>
      <c r="O480" s="5"/>
      <c r="P480" s="5"/>
      <c r="Q480" s="5"/>
      <c r="R480" s="5"/>
      <c r="S480" s="5"/>
      <c r="T480" s="5"/>
    </row>
    <row r="481" spans="1:20" ht="15" customHeight="1" x14ac:dyDescent="0.25">
      <c r="A481" s="20">
        <f>IF(B481&lt;&gt;"", IF(ISNUMBER(MAX($A$4:A480)), MAX($A$4:A480)+1, 1), "")</f>
        <v>399</v>
      </c>
      <c r="B481" s="23">
        <v>2</v>
      </c>
      <c r="C481" s="29" t="s">
        <v>776</v>
      </c>
      <c r="D481" s="58" t="s">
        <v>780</v>
      </c>
      <c r="E481" s="89" t="s">
        <v>781</v>
      </c>
      <c r="F481" s="90" t="s">
        <v>781</v>
      </c>
      <c r="G481" s="146" t="s">
        <v>782</v>
      </c>
      <c r="H481" s="112" t="str">
        <f t="shared" si="9"/>
        <v>Google Maps Link</v>
      </c>
      <c r="I481" s="5"/>
      <c r="J481" s="5"/>
      <c r="K481" s="5"/>
      <c r="L481" s="5"/>
      <c r="M481" s="5"/>
      <c r="N481" s="5"/>
      <c r="O481" s="5"/>
      <c r="P481" s="5"/>
      <c r="Q481" s="5"/>
      <c r="R481" s="5"/>
      <c r="S481" s="5"/>
      <c r="T481" s="5"/>
    </row>
    <row r="482" spans="1:20" ht="15" customHeight="1" x14ac:dyDescent="0.25">
      <c r="A482" s="20">
        <f>IF(B482&lt;&gt;"", IF(ISNUMBER(MAX($A$4:A481)), MAX($A$4:A481)+1, 1), "")</f>
        <v>400</v>
      </c>
      <c r="B482" s="23">
        <v>3</v>
      </c>
      <c r="C482" s="29" t="s">
        <v>776</v>
      </c>
      <c r="D482" s="57" t="s">
        <v>783</v>
      </c>
      <c r="E482" s="89" t="s">
        <v>784</v>
      </c>
      <c r="F482" s="90" t="s">
        <v>784</v>
      </c>
      <c r="G482" s="146" t="s">
        <v>785</v>
      </c>
      <c r="H482" s="112" t="str">
        <f t="shared" si="9"/>
        <v>Google Maps Link</v>
      </c>
    </row>
    <row r="483" spans="1:20" ht="12.6" customHeight="1" x14ac:dyDescent="0.25">
      <c r="A483" s="20">
        <f>IF(B483&lt;&gt;"", IF(ISNUMBER(MAX($A$4:A482)), MAX($A$4:A482)+1, 1), "")</f>
        <v>401</v>
      </c>
      <c r="B483" s="23">
        <v>4</v>
      </c>
      <c r="C483" s="29" t="s">
        <v>776</v>
      </c>
      <c r="D483" s="57" t="s">
        <v>786</v>
      </c>
      <c r="E483" s="89" t="s">
        <v>787</v>
      </c>
      <c r="F483" s="90" t="s">
        <v>787</v>
      </c>
      <c r="G483" s="146" t="s">
        <v>788</v>
      </c>
      <c r="H483" s="112" t="str">
        <f t="shared" si="9"/>
        <v>Google Maps Link</v>
      </c>
    </row>
    <row r="484" spans="1:20" ht="13.2" x14ac:dyDescent="0.25">
      <c r="A484" s="20">
        <f>IF(B484&lt;&gt;"", IF(ISNUMBER(MAX($A$4:A483)), MAX($A$4:A483)+1, 1), "")</f>
        <v>402</v>
      </c>
      <c r="B484" s="23">
        <v>5</v>
      </c>
      <c r="C484" s="29" t="s">
        <v>776</v>
      </c>
      <c r="D484" s="57" t="s">
        <v>789</v>
      </c>
      <c r="E484" s="89" t="s">
        <v>790</v>
      </c>
      <c r="F484" s="90" t="s">
        <v>790</v>
      </c>
      <c r="G484" s="146" t="s">
        <v>791</v>
      </c>
      <c r="H484" s="112" t="str">
        <f t="shared" si="9"/>
        <v>Google Maps Link</v>
      </c>
    </row>
    <row r="485" spans="1:20" ht="13.2" customHeight="1" x14ac:dyDescent="0.25">
      <c r="A485" s="20">
        <f>IF(B485&lt;&gt;"", IF(ISNUMBER(MAX($A$4:A484)), MAX($A$4:A484)+1, 1), "")</f>
        <v>403</v>
      </c>
      <c r="B485" s="23">
        <v>6</v>
      </c>
      <c r="C485" s="29" t="s">
        <v>776</v>
      </c>
      <c r="D485" s="57" t="s">
        <v>792</v>
      </c>
      <c r="E485" s="89" t="s">
        <v>793</v>
      </c>
      <c r="F485" s="90" t="s">
        <v>793</v>
      </c>
      <c r="G485" s="146" t="s">
        <v>794</v>
      </c>
      <c r="H485" s="112" t="str">
        <f t="shared" si="9"/>
        <v>Google Maps Link</v>
      </c>
    </row>
    <row r="486" spans="1:20" ht="14.4" x14ac:dyDescent="0.25">
      <c r="A486" s="20">
        <f>IF(B486&lt;&gt;"", IF(ISNUMBER(MAX($A$4:A485)), MAX($A$4:A485)+1, 1), "")</f>
        <v>404</v>
      </c>
      <c r="B486" s="23">
        <v>7</v>
      </c>
      <c r="C486" s="29" t="s">
        <v>776</v>
      </c>
      <c r="D486" s="57" t="s">
        <v>795</v>
      </c>
      <c r="E486" s="89" t="s">
        <v>796</v>
      </c>
      <c r="F486" s="91" t="s">
        <v>797</v>
      </c>
      <c r="G486" s="146"/>
      <c r="H486" s="112" t="str">
        <f t="shared" si="9"/>
        <v>Google Maps Link</v>
      </c>
    </row>
    <row r="487" spans="1:20" ht="13.2" x14ac:dyDescent="0.25">
      <c r="A487" s="20">
        <f>IF(B487&lt;&gt;"", IF(ISNUMBER(MAX($A$4:A486)), MAX($A$4:A486)+1, 1), "")</f>
        <v>405</v>
      </c>
      <c r="B487" s="23">
        <v>8</v>
      </c>
      <c r="C487" s="29" t="s">
        <v>776</v>
      </c>
      <c r="D487" s="57" t="s">
        <v>798</v>
      </c>
      <c r="E487" s="89" t="s">
        <v>799</v>
      </c>
      <c r="F487" s="90" t="s">
        <v>799</v>
      </c>
      <c r="G487" s="147"/>
      <c r="H487" s="112" t="str">
        <f>HYPERLINK("https://www.google.com/maps/search/" &amp; E487 &amp; " " &amp; F487, "Google Maps Link")</f>
        <v>Google Maps Link</v>
      </c>
    </row>
    <row r="488" spans="1:20" ht="13.2" x14ac:dyDescent="0.25">
      <c r="A488" s="20">
        <f>IF(B488&lt;&gt;"", IF(ISNUMBER(MAX($A$4:A487)), MAX($A$4:A487)+1, 1), "")</f>
        <v>406</v>
      </c>
      <c r="B488" s="23">
        <v>9</v>
      </c>
      <c r="C488" s="114" t="s">
        <v>776</v>
      </c>
      <c r="D488" s="57" t="s">
        <v>777</v>
      </c>
      <c r="E488" s="114" t="s">
        <v>1225</v>
      </c>
      <c r="F488" s="67" t="s">
        <v>1223</v>
      </c>
      <c r="G488" s="67" t="s">
        <v>1224</v>
      </c>
      <c r="H488" s="112" t="str">
        <f>HYPERLINK("https://www.google.com/maps/search/" &amp; E488 &amp; " " &amp; F488, "Google Maps Link")</f>
        <v>Google Maps Link</v>
      </c>
    </row>
    <row r="489" spans="1:20" ht="55.2" customHeight="1" x14ac:dyDescent="0.25">
      <c r="A489" s="164" t="s">
        <v>992</v>
      </c>
      <c r="B489" s="164"/>
      <c r="C489" s="164"/>
      <c r="D489" s="164"/>
      <c r="E489" s="164"/>
      <c r="F489" s="164"/>
      <c r="G489" s="164"/>
      <c r="H489" s="164"/>
    </row>
  </sheetData>
  <autoFilter ref="A2:H489" xr:uid="{3771F0BF-8435-44A0-BBBD-75C97A23C091}"/>
  <mergeCells count="81">
    <mergeCell ref="B417:H417"/>
    <mergeCell ref="B446:H446"/>
    <mergeCell ref="B449:H449"/>
    <mergeCell ref="B192:H192"/>
    <mergeCell ref="B341:H341"/>
    <mergeCell ref="B427:H427"/>
    <mergeCell ref="B403:H403"/>
    <mergeCell ref="B212:H212"/>
    <mergeCell ref="B316:H316"/>
    <mergeCell ref="B312:H312"/>
    <mergeCell ref="B217:H217"/>
    <mergeCell ref="B364:H364"/>
    <mergeCell ref="B366:H366"/>
    <mergeCell ref="B343:H343"/>
    <mergeCell ref="B345:H345"/>
    <mergeCell ref="B348:H348"/>
    <mergeCell ref="B141:H141"/>
    <mergeCell ref="B131:H131"/>
    <mergeCell ref="A489:H489"/>
    <mergeCell ref="B467:H467"/>
    <mergeCell ref="B477:H477"/>
    <mergeCell ref="B479:H479"/>
    <mergeCell ref="B462:H462"/>
    <mergeCell ref="B465:H465"/>
    <mergeCell ref="B475:H475"/>
    <mergeCell ref="B456:H456"/>
    <mergeCell ref="B458:H458"/>
    <mergeCell ref="B387:H387"/>
    <mergeCell ref="B393:H393"/>
    <mergeCell ref="B454:H454"/>
    <mergeCell ref="B414:H414"/>
    <mergeCell ref="B419:H419"/>
    <mergeCell ref="B122:H122"/>
    <mergeCell ref="B210:H210"/>
    <mergeCell ref="B169:H169"/>
    <mergeCell ref="B164:H164"/>
    <mergeCell ref="B9:H9"/>
    <mergeCell ref="B20:H20"/>
    <mergeCell ref="B129:H129"/>
    <mergeCell ref="B208:H208"/>
    <mergeCell ref="B166:H166"/>
    <mergeCell ref="B145:H145"/>
    <mergeCell ref="B143:H143"/>
    <mergeCell ref="B124:H124"/>
    <mergeCell ref="B126:H126"/>
    <mergeCell ref="B160:H160"/>
    <mergeCell ref="B162:H162"/>
    <mergeCell ref="B135:H135"/>
    <mergeCell ref="B11:H11"/>
    <mergeCell ref="B3:H3"/>
    <mergeCell ref="B7:H7"/>
    <mergeCell ref="B13:H13"/>
    <mergeCell ref="B22:H22"/>
    <mergeCell ref="A1:H1"/>
    <mergeCell ref="B352:H352"/>
    <mergeCell ref="B233:H233"/>
    <mergeCell ref="B306:H306"/>
    <mergeCell ref="B314:H314"/>
    <mergeCell ref="B318:H318"/>
    <mergeCell ref="B320:H320"/>
    <mergeCell ref="B222:H222"/>
    <mergeCell ref="B225:H225"/>
    <mergeCell ref="B228:H228"/>
    <mergeCell ref="B230:H230"/>
    <mergeCell ref="B172:H172"/>
    <mergeCell ref="B325:H325"/>
    <mergeCell ref="B338:H338"/>
    <mergeCell ref="B133:H133"/>
    <mergeCell ref="B189:H189"/>
    <mergeCell ref="B383:H383"/>
    <mergeCell ref="B405:H405"/>
    <mergeCell ref="B398:H398"/>
    <mergeCell ref="B147:H147"/>
    <mergeCell ref="B149:H149"/>
    <mergeCell ref="B158:H158"/>
    <mergeCell ref="B362:H362"/>
    <mergeCell ref="B194:H194"/>
    <mergeCell ref="B214:H214"/>
    <mergeCell ref="B350:H350"/>
    <mergeCell ref="B310:H310"/>
    <mergeCell ref="B219:H219"/>
  </mergeCells>
  <phoneticPr fontId="0" type="noConversion"/>
  <hyperlinks>
    <hyperlink ref="G40" r:id="rId1" display="https://www.google.com/search?q=aziza+hussaini+hospital+location&amp;oq=Aziza&amp;gs_lcrp=EgZjaHJvbWUqDggBEEUYJxg7GIAEGIoFMgkIABBFGDkYgAQyDggBEEUYJxg7GIAEGIoFMgcIAhAuGIAEMgcIAxAAGIAEMg0IBBAuGK8BGMcBGIAEMgcIBRAuGIAEMgYIBhBFGDwyBggHEEUYPNIBCDQ1ODZqMGo3qAIAsAIA&amp;sourceid=chrome&amp;ie=UTF-8" xr:uid="{0D16C7E1-E472-45AC-89C6-58BD0DE33C89}"/>
  </hyperlinks>
  <printOptions horizontalCentered="1" verticalCentered="1"/>
  <pageMargins left="0.24" right="0.24" top="0.25" bottom="0" header="0" footer="0"/>
  <pageSetup paperSize="9" scale="53"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ab00cdf-34f1-4c72-b823-469aacbcd04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86751099A6204AB5D79D0DCFA77E21" ma:contentTypeVersion="10" ma:contentTypeDescription="Create a new document." ma:contentTypeScope="" ma:versionID="160f44b5760498d158fb88d7b263ac52">
  <xsd:schema xmlns:xsd="http://www.w3.org/2001/XMLSchema" xmlns:xs="http://www.w3.org/2001/XMLSchema" xmlns:p="http://schemas.microsoft.com/office/2006/metadata/properties" xmlns:ns3="5ab00cdf-34f1-4c72-b823-469aacbcd045" targetNamespace="http://schemas.microsoft.com/office/2006/metadata/properties" ma:root="true" ma:fieldsID="5b24fdd78402947d7dbf33bf799124fe" ns3:_="">
    <xsd:import namespace="5ab00cdf-34f1-4c72-b823-469aacbcd04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00cdf-34f1-4c72-b823-469aacbcd04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D5CE55-81E6-4AED-A812-DF61CAC32802}">
  <ds:schemaRefs>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documentManagement/types"/>
    <ds:schemaRef ds:uri="5ab00cdf-34f1-4c72-b823-469aacbcd045"/>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EA0B0189-7B6D-4849-B77D-D5AFBB4EA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00cdf-34f1-4c72-b823-469aacbcd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AA3C21-4A3B-4940-BD4A-7F873F7FA5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PANEL HOSPITAL'S LIST</vt:lpstr>
      <vt:lpstr>'PANEL HOSPITAL''S LIST'!Print_Area</vt:lpstr>
      <vt:lpstr>'PANEL HOSPITAL''S LIST'!Print_Titles</vt:lpstr>
    </vt:vector>
  </TitlesOfParts>
  <Company>Allianz EFU Health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raana.sadaf</dc:creator>
  <cp:lastModifiedBy>MS - Dr. Syed Asif Iqbal Hashmi</cp:lastModifiedBy>
  <cp:lastPrinted>2014-10-27T06:49:56Z</cp:lastPrinted>
  <dcterms:created xsi:type="dcterms:W3CDTF">2006-07-19T09:45:41Z</dcterms:created>
  <dcterms:modified xsi:type="dcterms:W3CDTF">2026-02-10T10:20:25Z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0x0101005586751099A6204AB5D79D0DCFA77E21</vt:lpwstr>
  </property>
</Properties>
</file>